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Accis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DD/MM/YYYY"/>
    <numFmt numFmtId="165" formatCode="0.000"/>
    <numFmt numFmtId="166" formatCode="0.0"/>
    <numFmt numFmtId="167" formatCode="0.0000"/>
    <numFmt numFmtId="168" formatCode="&quot;£&quot;#,##0.00"/>
  </numFmts>
  <fonts count="8">
    <font>
      <name val="Calibri"/>
      <family val="2"/>
      <color theme="1"/>
      <sz val="11"/>
      <scheme val="minor"/>
    </font>
    <font>
      <name val="Calibri"/>
      <b val="1"/>
      <color rgb="FF1A1A1A"/>
      <sz val="15"/>
    </font>
    <font>
      <name val="Calibri"/>
      <i val="1"/>
      <color rgb="FF6B665E"/>
      <sz val="9.5"/>
    </font>
    <font>
      <name val="Calibri"/>
      <b val="1"/>
      <color rgb="FF1A1A1A"/>
      <sz val="9.5"/>
    </font>
    <font>
      <name val="Calibri"/>
      <color rgb="FF1A1A1A"/>
      <sz val="10"/>
    </font>
    <font>
      <name val="Calibri"/>
      <i val="1"/>
      <color rgb="FF6B665E"/>
      <sz val="9"/>
    </font>
    <font>
      <name val="Calibri"/>
      <b val="1"/>
      <color rgb="FF1A1A1A"/>
      <sz val="10.5"/>
    </font>
    <font>
      <name val="Calibri"/>
      <b val="1"/>
      <color rgb="FF1A1A1A"/>
      <sz val="10"/>
    </font>
  </fonts>
  <fills count="4">
    <fill>
      <patternFill/>
    </fill>
    <fill>
      <patternFill patternType="gray125"/>
    </fill>
    <fill>
      <patternFill patternType="solid">
        <fgColor rgb="FFFCFBF8"/>
      </patternFill>
    </fill>
    <fill>
      <patternFill patternType="solid">
        <fgColor rgb="FFF3EFE7"/>
      </patternFill>
    </fill>
  </fills>
  <borders count="2">
    <border>
      <left/>
      <right/>
      <top/>
      <bottom/>
      <diagonal/>
    </border>
    <border>
      <left style="thin">
        <color rgb="FFD8D2C6"/>
      </left>
      <right style="thin">
        <color rgb="FFD8D2C6"/>
      </right>
      <top style="thin">
        <color rgb="FFD8D2C6"/>
      </top>
      <bottom style="thin">
        <color rgb="FFD8D2C6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1" applyAlignment="1" pivotButton="0" quotePrefix="0" xfId="0">
      <alignment vertical="center" wrapText="1"/>
    </xf>
    <xf numFmtId="0" fontId="3" fillId="0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0" fontId="4" fillId="2" borderId="1" applyAlignment="1" pivotButton="0" quotePrefix="0" xfId="0">
      <alignment vertical="top" wrapText="1"/>
    </xf>
    <xf numFmtId="164" fontId="4" fillId="2" borderId="1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0" borderId="0" pivotButton="0" quotePrefix="0" xfId="0"/>
    <xf numFmtId="165" fontId="4" fillId="2" borderId="1" pivotButton="0" quotePrefix="0" xfId="0"/>
    <xf numFmtId="0" fontId="5" fillId="0" borderId="0" applyAlignment="1" pivotButton="0" quotePrefix="0" xfId="0">
      <alignment vertical="center" wrapText="1"/>
    </xf>
    <xf numFmtId="166" fontId="4" fillId="2" borderId="1" pivotButton="0" quotePrefix="0" xfId="0"/>
    <xf numFmtId="3" fontId="4" fillId="2" borderId="1" pivotButton="0" quotePrefix="0" xfId="0"/>
    <xf numFmtId="2" fontId="4" fillId="2" borderId="1" pivotButton="0" quotePrefix="0" xfId="0"/>
    <xf numFmtId="49" fontId="7" fillId="3" borderId="1" pivotButton="0" quotePrefix="0" xfId="0"/>
    <xf numFmtId="167" fontId="7" fillId="3" borderId="1" pivotButton="0" quotePrefix="0" xfId="0"/>
    <xf numFmtId="168" fontId="7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64" customWidth="1" min="2" max="2"/>
    <col width="30" customWidth="1" min="3" max="3"/>
    <col width="12" customWidth="1" min="4" max="4"/>
    <col width="13" customWidth="1" min="5" max="5"/>
    <col width="30" customWidth="1" min="6" max="6"/>
  </cols>
  <sheetData>
    <row r="1" ht="22" customHeight="1">
      <c r="A1" s="1" t="inlineStr">
        <is>
          <t>Esportare vino nel Regno Unito: la checklist</t>
        </is>
      </c>
    </row>
    <row r="2" ht="32" customHeight="1">
      <c r="A2" s="2" t="inlineStr">
        <is>
          <t>Il vino ha tre regole sue oltre a quelle di ogni alimento: niente VI-1, un'etichetta che cambia fra Inghilterra e Scozia o Galles, e l'accisa per litro di alcol puro. Lo Stato si compila a tendina.</t>
        </is>
      </c>
    </row>
    <row r="3"/>
    <row r="4" ht="26" customHeight="1">
      <c r="A4" s="3" t="inlineStr">
        <is>
          <t>Fase</t>
        </is>
      </c>
      <c r="B4" s="3" t="inlineStr">
        <is>
          <t>Cosa fare</t>
        </is>
      </c>
      <c r="C4" s="3" t="inlineStr">
        <is>
          <t>Dove si verifica</t>
        </is>
      </c>
      <c r="D4" s="3" t="inlineStr">
        <is>
          <t>Stato</t>
        </is>
      </c>
      <c r="E4" s="3" t="inlineStr">
        <is>
          <t>Data</t>
        </is>
      </c>
      <c r="F4" s="3" t="inlineStr">
        <is>
          <t>Note</t>
        </is>
      </c>
    </row>
    <row r="5" ht="32" customHeight="1">
      <c r="A5" s="4" t="inlineStr">
        <is>
          <t>Documenti</t>
        </is>
      </c>
      <c r="B5" s="5" t="inlineStr">
        <is>
          <t>Dall'UE verso Inghilterra, Scozia e Galles il VI-1 non serve.</t>
        </is>
      </c>
      <c r="C5" s="5" t="inlineStr">
        <is>
          <t>GOV.UK, importing wine (19/9/2025)</t>
        </is>
      </c>
      <c r="D5" s="6" t="inlineStr"/>
      <c r="E5" s="7" t="n"/>
      <c r="F5" s="6" t="inlineStr"/>
    </row>
    <row r="6" ht="70" customHeight="1">
      <c r="A6" s="4" t="inlineStr">
        <is>
          <t>Etichetta</t>
        </is>
      </c>
      <c r="B6" s="5" t="inlineStr">
        <is>
          <t>Vino importato in Inghilterra: nome e indirizzo di un'impresa con sede nel Regno Unito, nelle Isole del Canale o nell'Isola di Man, che si assume la responsabilità della commercializzazione. Le parole "importer" o "imported by" non sono obbligatorie.</t>
        </is>
      </c>
      <c r="C6" s="5" t="inlineStr">
        <is>
          <t>GOV.UK, importing wine</t>
        </is>
      </c>
      <c r="D6" s="6" t="inlineStr"/>
      <c r="E6" s="7" t="n"/>
      <c r="F6" s="6" t="inlineStr"/>
    </row>
    <row r="7" ht="56" customHeight="1">
      <c r="A7" s="4" t="inlineStr">
        <is>
          <t>Etichetta</t>
        </is>
      </c>
      <c r="B7" s="5" t="inlineStr">
        <is>
          <t>Vino importato direttamente in Scozia o in Galles: indirizzo dell'importatore preceduto da "importer" o "imported by". Chiedere all'importatore in quale nazione entra il vino.</t>
        </is>
      </c>
      <c r="C7" s="5" t="inlineStr">
        <is>
          <t>GOV.UK, importing wine</t>
        </is>
      </c>
      <c r="D7" s="6" t="inlineStr"/>
      <c r="E7" s="7" t="n"/>
      <c r="F7" s="6" t="inlineStr"/>
    </row>
    <row r="8" ht="42" customHeight="1">
      <c r="A8" s="4" t="inlineStr">
        <is>
          <t>Etichetta</t>
        </is>
      </c>
      <c r="B8" s="5" t="inlineStr">
        <is>
          <t>Le altre regole di etichetta sono della Food Standards Agency: l'etichetta britannica si aggiunge alla base europea.</t>
        </is>
      </c>
      <c r="C8" s="5" t="inlineStr">
        <is>
          <t>GOV.UK; itria.io/esportare-vino-documenti</t>
        </is>
      </c>
      <c r="D8" s="6" t="inlineStr"/>
      <c r="E8" s="7" t="n"/>
      <c r="F8" s="6" t="inlineStr"/>
    </row>
    <row r="9" ht="45.5" customHeight="1">
      <c r="A9" s="4" t="inlineStr">
        <is>
          <t>Accisa</t>
        </is>
      </c>
      <c r="B9" s="5" t="inlineStr">
        <is>
          <t>L'accisa britannica sul vino dall'8,5% al 22% è di £30,62 per litro di alcol puro. Il foglio Accisa la calcola per bottiglia e per spedizione.</t>
        </is>
      </c>
      <c r="C9" s="5" t="inlineStr">
        <is>
          <t>GOV.UK, Alcohol Duty rates (1/2/2026)</t>
        </is>
      </c>
      <c r="D9" s="6" t="inlineStr"/>
      <c r="E9" s="7" t="n"/>
      <c r="F9" s="6" t="inlineStr"/>
    </row>
    <row r="10" ht="42" customHeight="1">
      <c r="A10" s="4" t="inlineStr">
        <is>
          <t>Sicurezza e dogana</t>
        </is>
      </c>
      <c r="B10" s="5" t="inlineStr">
        <is>
          <t>Dichiarazione di sicurezza, prova di origine con REX sopra i 6.000 euro e le altre regole comuni agli alimenti.</t>
        </is>
      </c>
      <c r="C10" s="5" t="inlineStr">
        <is>
          <t>itria.io/esportare-alimentari-regno-unito</t>
        </is>
      </c>
      <c r="D10" s="6" t="inlineStr"/>
      <c r="E10" s="7" t="n"/>
      <c r="F10" s="6" t="inlineStr"/>
    </row>
    <row r="11" ht="42" customHeight="1">
      <c r="A11" s="4" t="inlineStr">
        <is>
          <t>Italia</t>
        </is>
      </c>
      <c r="B11" s="5" t="inlineStr">
        <is>
          <t>Documento di accompagnamento dal deposito fiscale e dichiarazione di esportazione (EX-1). Conservare l'MRN e attendere l'uscita conclusa.</t>
        </is>
      </c>
      <c r="C11" s="5" t="inlineStr">
        <is>
          <t>itria.io/esportare-vino-documenti</t>
        </is>
      </c>
      <c r="D11" s="6" t="inlineStr"/>
      <c r="E11" s="7" t="n"/>
      <c r="F11" s="6" t="inlineStr"/>
    </row>
    <row r="12" ht="56" customHeight="1">
      <c r="A12" s="4" t="inlineStr">
        <is>
          <t>Prima di ogni lotto</t>
        </is>
      </c>
      <c r="B12" s="5" t="inlineStr">
        <is>
          <t>Riaprire le aliquote dell'accisa prima di ogni offerta: quella usata qui è in vigore dal 1 febbraio 2026. Le righe di questo foglio sono state lette il 25 settembre 2026.</t>
        </is>
      </c>
      <c r="C12" s="5" t="inlineStr">
        <is>
          <t>GOV.UK</t>
        </is>
      </c>
      <c r="D12" s="6" t="inlineStr"/>
      <c r="E12" s="7" t="n"/>
      <c r="F12" s="6" t="inlineStr"/>
    </row>
    <row r="13"/>
    <row r="14" ht="18.5" customHeight="1">
      <c r="A14" s="8" t="inlineStr">
        <is>
          <t>Foglio libero, prodotto da Itria. Non riproduce nessun modulo ufficiale e non sostituisce l'importatore o lo spedizioniere.</t>
        </is>
      </c>
    </row>
    <row r="15" ht="18.5" customHeight="1">
      <c r="A15" s="8" t="inlineStr">
        <is>
          <t>La pagina che spiega ogni riga: itria.io/esportare-vino-regno-unito</t>
        </is>
      </c>
    </row>
  </sheetData>
  <mergeCells count="3">
    <mergeCell ref="A2:F2"/>
    <mergeCell ref="A14:F14"/>
    <mergeCell ref="A15:F15"/>
  </mergeCells>
  <dataValidations count="1">
    <dataValidation sqref="D5 D6 D7 D8 D9 D10 D11 D12" showDropDown="0" showInputMessage="0" showErrorMessage="0" allowBlank="1" type="list">
      <formula1>"da fare,in corso,fatto,non serve"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20" customWidth="1" min="2" max="2"/>
    <col width="60" customWidth="1" min="3" max="3"/>
  </cols>
  <sheetData>
    <row r="1" ht="22" customHeight="1">
      <c r="A1" s="1" t="inlineStr">
        <is>
          <t>L'accisa britannica sul vino, per bottiglia</t>
        </is>
      </c>
    </row>
    <row r="2" ht="30" customHeight="1">
      <c r="A2" s="2" t="inlineStr">
        <is>
          <t>L'accisa si paga per litro di alcol puro: volume per titolo alcolometrico, per aliquota. Si compilano le celle chiare; le scure calcolano.</t>
        </is>
      </c>
    </row>
    <row r="3"/>
    <row r="4">
      <c r="A4" s="9" t="inlineStr">
        <is>
          <t>La bottiglia</t>
        </is>
      </c>
    </row>
    <row r="5" ht="18.5" customHeight="1">
      <c r="A5" s="3" t="inlineStr">
        <is>
          <t>Volume di una bottiglia (litri)</t>
        </is>
      </c>
      <c r="B5" s="10" t="n"/>
      <c r="C5" s="11" t="inlineStr">
        <is>
          <t>0,75 per la bordolese, 1,5 per la magnum.</t>
        </is>
      </c>
    </row>
    <row r="6" ht="18.5" customHeight="1">
      <c r="A6" s="3" t="inlineStr">
        <is>
          <t>Titolo alcolometrico (%)</t>
        </is>
      </c>
      <c r="B6" s="12" t="n"/>
      <c r="C6" s="11" t="inlineStr">
        <is>
          <t>Quello dell'etichetta, per esempio 13 o 13,5.</t>
        </is>
      </c>
    </row>
    <row r="7" ht="18.5" customHeight="1">
      <c r="A7" s="3" t="inlineStr">
        <is>
          <t>Bottiglie nella spedizione</t>
        </is>
      </c>
      <c r="B7" s="13" t="n"/>
    </row>
    <row r="8" ht="32" customHeight="1">
      <c r="A8" s="3" t="inlineStr">
        <is>
          <t>Aliquota (£ per litro di alcol puro)</t>
        </is>
      </c>
      <c r="B8" s="14" t="n">
        <v>30.62</v>
      </c>
      <c r="C8" s="11" t="inlineStr">
        <is>
          <t>£30,62 per il vino dall'8,5% al 22%, dal 1 febbraio 2026. Riaprire GOV.UK prima di ogni offerta.</t>
        </is>
      </c>
    </row>
    <row r="9"/>
    <row r="10">
      <c r="A10" s="9" t="inlineStr">
        <is>
          <t>Il risultato</t>
        </is>
      </c>
    </row>
    <row r="11" ht="18.5" customHeight="1">
      <c r="A11" s="3" t="inlineStr">
        <is>
          <t>Il titolo è nella fascia 8,5-22%?</t>
        </is>
      </c>
      <c r="B11" s="15">
        <f>IF(N(B6)=0,"",IF(AND(N(B6)&gt;=8.5,N(B6)&lt;=22),"sì","no: aliquota diversa, leggerla su GOV.UK"))</f>
        <v/>
      </c>
      <c r="C11" s="11" t="inlineStr">
        <is>
          <t>L'aliquota precompilata vale solo per questa fascia.</t>
        </is>
      </c>
    </row>
    <row r="12" ht="18.5" customHeight="1">
      <c r="A12" s="3" t="inlineStr">
        <is>
          <t>Litri di alcol puro per bottiglia</t>
        </is>
      </c>
      <c r="B12" s="16">
        <f>N(B5)*N(B6)/100</f>
        <v/>
      </c>
      <c r="C12" s="11" t="inlineStr">
        <is>
          <t>Volume per titolo alcolometrico.</t>
        </is>
      </c>
    </row>
    <row r="13" ht="18.5" customHeight="1">
      <c r="A13" s="3" t="inlineStr">
        <is>
          <t>Accisa per bottiglia</t>
        </is>
      </c>
      <c r="B13" s="17">
        <f>IF(B11&lt;&gt;"sì","",B12*N(B8))</f>
        <v/>
      </c>
      <c r="C13" s="11" t="inlineStr">
        <is>
          <t>Il numero da mettere accanto al prezzo franco cantina.</t>
        </is>
      </c>
    </row>
    <row r="14" ht="32" customHeight="1">
      <c r="A14" s="3" t="inlineStr">
        <is>
          <t>Accisa sulla spedizione</t>
        </is>
      </c>
      <c r="B14" s="17">
        <f>IF(B13="","",B13*N(B7))</f>
        <v/>
      </c>
      <c r="C14" s="11" t="inlineStr">
        <is>
          <t>La paga chi immette il vino in consumo nel Regno Unito, secondo gli accordi.</t>
        </is>
      </c>
    </row>
    <row r="15"/>
    <row r="16" ht="32" customHeight="1">
      <c r="A16" s="8" t="inlineStr">
        <is>
          <t>Fonte: GOV.UK, Alcohol Duty rates, aggiornata il 1 febbraio 2026: vino dall'8,5% al 22%, £30,62 per litro di alcol puro. Letta il 25 settembre 2026.</t>
        </is>
      </c>
    </row>
    <row r="17" ht="18.5" customHeight="1">
      <c r="A17" s="8" t="inlineStr">
        <is>
          <t>L'IVA britannica e gli altri costi non sono calcolati qui.</t>
        </is>
      </c>
    </row>
  </sheetData>
  <mergeCells count="3">
    <mergeCell ref="A17:C17"/>
    <mergeCell ref="A16:C16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2026-09-25T17:18:55Z</dcterms:created>
  <dcterms:modified xmlns:dcterms="http://purl.org/dc/terms/" xmlns:xsi="http://www.w3.org/2001/XMLSchema-instance" xsi:type="dcterms:W3CDTF">2026-09-25T17:18:55Z</dcterms:modified>
</cp:coreProperties>
</file>