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7AF6B6B8-18C3-4EA3-8F1B-D75E1CF22404}" xr6:coauthVersionLast="47" xr6:coauthVersionMax="47" xr10:uidLastSave="{00000000-0000-0000-0000-000000000000}"/>
  <bookViews>
    <workbookView xWindow="3120" yWindow="3120" windowWidth="21600" windowHeight="11235" xr2:uid="{00000000-000D-0000-FFFF-FFFF00000000}"/>
  </bookViews>
  <sheets>
    <sheet name="Checklist" sheetId="1" r:id="rId1"/>
    <sheet name="Alcohol Dut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2" l="1"/>
  <c r="B11" i="2"/>
  <c r="B13" i="2" s="1"/>
  <c r="B14" i="2" s="1"/>
</calcChain>
</file>

<file path=xl/sharedStrings.xml><?xml version="1.0" encoding="utf-8"?>
<sst xmlns="http://schemas.openxmlformats.org/spreadsheetml/2006/main" count="59" uniqueCount="54">
  <si>
    <t>Exporting wine to the UK: the checklist</t>
  </si>
  <si>
    <t>Wine has three rules of its own on top of those for any food: no VI-1, a label that differs between England and Scotland or Wales, and duty per litre of pure alcohol. Fill in Status from the drop-down.</t>
  </si>
  <si>
    <t>Stage</t>
  </si>
  <si>
    <t>What to do</t>
  </si>
  <si>
    <t>Where to check</t>
  </si>
  <si>
    <t>Status</t>
  </si>
  <si>
    <t>Date</t>
  </si>
  <si>
    <t>Notes</t>
  </si>
  <si>
    <t>Documents</t>
  </si>
  <si>
    <t>From the EU to England, Scotland and Wales, the VI-1 isn't needed.</t>
  </si>
  <si>
    <t>GOV.UK, importing wine (19 September 2025)</t>
  </si>
  <si>
    <t>Label</t>
  </si>
  <si>
    <t>Wine imported into England: name and address of a business based in the UK, the Channel Islands or the Isle of Man that takes responsibility for marketing it. The words “importer” or “imported by” aren't required.</t>
  </si>
  <si>
    <t>GOV.UK, importing wine</t>
  </si>
  <si>
    <t>Wine imported directly into Scotland or Wales: the importer's address, preceded by “importer” or “imported by”. Ask the importer which nation the wine enters.</t>
  </si>
  <si>
    <t>The other labelling rules are the Food Standards Agency's: the UK label is added on top of the European basis.</t>
  </si>
  <si>
    <t>GOV.UK; itria.io/en/esportare-vino-documenti</t>
  </si>
  <si>
    <t>Alcohol Duty</t>
  </si>
  <si>
    <t>UK Alcohol Duty on wine from 8.5% to 22% is £30.62 per litre of pure alcohol. The Alcohol Duty sheet works it out per bottle and per shipment.</t>
  </si>
  <si>
    <t>GOV.UK, Alcohol Duty rates (1 February 2026)</t>
  </si>
  <si>
    <t>Security and customs</t>
  </si>
  <si>
    <t>Safety and security declaration, proof of origin with REX above €6,000, and the other rules common to all food.</t>
  </si>
  <si>
    <t>itria.io/en/esportare-alimentari-regno-unito</t>
  </si>
  <si>
    <t>Italy</t>
  </si>
  <si>
    <t>Accompanying document from the tax warehouse and export declaration (EX-1). Keep the MRN and wait for the exit completed message.</t>
  </si>
  <si>
    <t>itria.io/en/esportare-vino-documenti</t>
  </si>
  <si>
    <t>Before each batch</t>
  </si>
  <si>
    <t>Reopen the Alcohol Duty rates before every offer: the one used here has applied since 1 February 2026. The rows on this sheet were checked on 25 September 2026.</t>
  </si>
  <si>
    <t>GOV.UK</t>
  </si>
  <si>
    <t>Free template produced by Itria. It does not reproduce any official form and doesn't replace the importer or your forwarder.</t>
  </si>
  <si>
    <t>The page that explains each row: itria.io/en/esportare-vino-regno-unito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</si>
  <si>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</si>
  <si>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</si>
  <si>
    <t>UK Alcohol Duty on wine, per bottle</t>
  </si>
  <si>
    <t>Duty is charged per litre of pure alcohol: volume times alcohol strength, times the rate. Fill in the light cells; the dark ones calculate.</t>
  </si>
  <si>
    <t>The bottle</t>
  </si>
  <si>
    <t>Volume of one bottle (litres)</t>
  </si>
  <si>
    <t>0.75 for a standard bottle, 1.5 for a magnum.</t>
  </si>
  <si>
    <t>Alcohol strength (%)</t>
  </si>
  <si>
    <t>The one on the label, for example 13 or 13.5.</t>
  </si>
  <si>
    <t>Bottles in the shipment</t>
  </si>
  <si>
    <t>Rate (£ per litre of pure alcohol)</t>
  </si>
  <si>
    <t>£30.62 for wine from 8.5% to 22%, from 1 February 2026. Reopen GOV.UK before every offer.</t>
  </si>
  <si>
    <t>The result</t>
  </si>
  <si>
    <t>Is the strength in the 8.5-22% band?</t>
  </si>
  <si>
    <t>The pre-filled rate only applies to this band.</t>
  </si>
  <si>
    <t>Litres of pure alcohol per bottle</t>
  </si>
  <si>
    <t>Volume times alcohol strength.</t>
  </si>
  <si>
    <t>Duty per bottle</t>
  </si>
  <si>
    <t>The number to put next to the ex-cellar price.</t>
  </si>
  <si>
    <t>Duty on the shipment</t>
  </si>
  <si>
    <t>Paid by the business that releases the wine for consumption in the UK, as agreed between you.</t>
  </si>
  <si>
    <t>Source: GOV.UK, Alcohol Duty rates, updated on 1 February 2026: wine from 8.5% to 22%, £30.62 per litre of pure alcohol. Checked on 25 September 2026.</t>
  </si>
  <si>
    <t>UK VAT and other costs aren't worked out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</si>
</sst>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165" fontId="4" fillId="2" borderId="1" xfId="0" applyNumberFormat="1" applyFont="1" applyFill="1" applyBorder="1"/>
    <xf numFmtId="3" fontId="4" fillId="2" borderId="1" xfId="0" applyNumberFormat="1" applyFont="1" applyFill="1" applyBorder="1"/>
    <xf numFmtId="2" fontId="4" fillId="2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166" fontId="7" fillId="3" borderId="1" xfId="0" applyNumberFormat="1" applyFont="1" applyFill="1" applyBorder="1"/>
    <xf numFmtId="167" fontId="7" fillId="3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workbookViewId="0"/>
  </sheetViews>
  <sheetFormatPr defaultRowHeight="15" x14ac:dyDescent="0.25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2.1" customHeight="1" x14ac:dyDescent="0.25">
      <c r="A2" s="16" t="s">
        <v>1</v>
      </c>
      <c r="B2" s="17"/>
      <c r="C2" s="17"/>
      <c r="D2" s="17"/>
      <c r="E2" s="17"/>
      <c r="F2" s="17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32.1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59.1" customHeight="1" x14ac:dyDescent="0.25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45.6" customHeight="1" x14ac:dyDescent="0.25">
      <c r="A7" s="3" t="s">
        <v>11</v>
      </c>
      <c r="B7" s="4" t="s">
        <v>14</v>
      </c>
      <c r="C7" s="4" t="s">
        <v>13</v>
      </c>
      <c r="D7" s="5"/>
      <c r="E7" s="6"/>
      <c r="F7" s="5"/>
    </row>
    <row r="8" spans="1:6" ht="42" customHeight="1" x14ac:dyDescent="0.25">
      <c r="A8" s="3" t="s">
        <v>11</v>
      </c>
      <c r="B8" s="4" t="s">
        <v>15</v>
      </c>
      <c r="C8" s="4" t="s">
        <v>16</v>
      </c>
      <c r="D8" s="5"/>
      <c r="E8" s="6"/>
      <c r="F8" s="5"/>
    </row>
    <row r="9" spans="1:6" ht="45.6" customHeight="1" x14ac:dyDescent="0.25">
      <c r="A9" s="3" t="s">
        <v>17</v>
      </c>
      <c r="B9" s="4" t="s">
        <v>18</v>
      </c>
      <c r="C9" s="4" t="s">
        <v>19</v>
      </c>
      <c r="D9" s="5"/>
      <c r="E9" s="6"/>
      <c r="F9" s="5"/>
    </row>
    <row r="10" spans="1:6" ht="42" customHeight="1" x14ac:dyDescent="0.25">
      <c r="A10" s="3" t="s">
        <v>20</v>
      </c>
      <c r="B10" s="4" t="s">
        <v>21</v>
      </c>
      <c r="C10" s="4" t="s">
        <v>22</v>
      </c>
      <c r="D10" s="5"/>
      <c r="E10" s="6"/>
      <c r="F10" s="5"/>
    </row>
    <row r="11" spans="1:6" ht="42" customHeight="1" x14ac:dyDescent="0.25">
      <c r="A11" s="3" t="s">
        <v>23</v>
      </c>
      <c r="B11" s="4" t="s">
        <v>24</v>
      </c>
      <c r="C11" s="4" t="s">
        <v>25</v>
      </c>
      <c r="D11" s="5"/>
      <c r="E11" s="6"/>
      <c r="F11" s="5"/>
    </row>
    <row r="12" spans="1:6" ht="45.6" customHeight="1" x14ac:dyDescent="0.25">
      <c r="A12" s="3" t="s">
        <v>26</v>
      </c>
      <c r="B12" s="4" t="s">
        <v>27</v>
      </c>
      <c r="C12" s="4" t="s">
        <v>28</v>
      </c>
      <c r="D12" s="5"/>
      <c r="E12" s="6"/>
      <c r="F12" s="5"/>
    </row>
    <row r="14" spans="1:6" ht="18.600000000000001" customHeight="1" x14ac:dyDescent="0.25">
      <c r="A14" s="18" t="s">
        <v>29</v>
      </c>
      <c r="B14" s="17"/>
      <c r="C14" s="17"/>
      <c r="D14" s="17"/>
      <c r="E14" s="17"/>
      <c r="F14" s="17"/>
    </row>
    <row r="15" spans="1:6" ht="18.600000000000001" customHeight="1" x14ac:dyDescent="0.25">
      <c r="A15" s="18" t="s">
        <v>30</v>
      </c>
      <c r="B15" s="17"/>
      <c r="C15" s="17"/>
      <c r="D15" s="17"/>
      <c r="E15" s="17"/>
      <c r="F15" s="17"/>
    </row>
    <row r="16" spans="1:6" ht="18.600000000000001" customHeight="1" x14ac:dyDescent="0.25">
      <c r="A16" s="18" t="s">
        <v>31</v>
      </c>
      <c r="B16" s="17"/>
      <c r="C16" s="17"/>
      <c r="D16" s="17"/>
      <c r="E16" s="17"/>
      <c r="F16" s="17"/>
    </row>
    <row r="17" spans="1:6" ht="18.600000000000001" customHeight="1" x14ac:dyDescent="0.25">
      <c r="A17" s="18" t="s">
        <v>32</v>
      </c>
      <c r="B17" s="17"/>
      <c r="C17" s="17"/>
      <c r="D17" s="17"/>
      <c r="E17" s="17"/>
      <c r="F17" s="17"/>
    </row>
  </sheetData>
  <mergeCells count="5">
    <mergeCell ref="A2:F2"/>
    <mergeCell ref="A16:F16"/>
    <mergeCell ref="A14:F14"/>
    <mergeCell ref="A17:F17"/>
    <mergeCell ref="A15:F15"/>
  </mergeCells>
  <dataValidations count="1">
    <dataValidation type="list" allowBlank="1" sqref="D5 D6 D7 D8 D9 D10 D11 D12" xr:uid="{00000000-0002-0000-0000-000000000000}">
      <formula1>"to do,in progress,done,not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showGridLines="0" workbookViewId="0"/>
  </sheetViews>
  <sheetFormatPr defaultRowHeight="15" x14ac:dyDescent="0.25"/>
  <cols>
    <col min="1" max="1" width="50" customWidth="1"/>
    <col min="2" max="2" width="34" customWidth="1"/>
    <col min="3" max="3" width="60" customWidth="1"/>
  </cols>
  <sheetData>
    <row r="1" spans="1:3" ht="21.95" customHeight="1" x14ac:dyDescent="0.3">
      <c r="A1" s="1" t="s">
        <v>33</v>
      </c>
    </row>
    <row r="2" spans="1:3" ht="30" customHeight="1" x14ac:dyDescent="0.25">
      <c r="A2" s="16" t="s">
        <v>34</v>
      </c>
      <c r="B2" s="17"/>
      <c r="C2" s="17"/>
    </row>
    <row r="4" spans="1:3" x14ac:dyDescent="0.25">
      <c r="A4" s="7" t="s">
        <v>35</v>
      </c>
    </row>
    <row r="5" spans="1:3" ht="18.600000000000001" customHeight="1" x14ac:dyDescent="0.25">
      <c r="A5" s="2" t="s">
        <v>36</v>
      </c>
      <c r="B5" s="8"/>
      <c r="C5" s="9" t="s">
        <v>37</v>
      </c>
    </row>
    <row r="6" spans="1:3" ht="18.600000000000001" customHeight="1" x14ac:dyDescent="0.25">
      <c r="A6" s="2" t="s">
        <v>38</v>
      </c>
      <c r="B6" s="10"/>
      <c r="C6" s="9" t="s">
        <v>39</v>
      </c>
    </row>
    <row r="7" spans="1:3" ht="18.600000000000001" customHeight="1" x14ac:dyDescent="0.25">
      <c r="A7" s="2" t="s">
        <v>40</v>
      </c>
      <c r="B7" s="11"/>
    </row>
    <row r="8" spans="1:3" ht="32.1" customHeight="1" x14ac:dyDescent="0.25">
      <c r="A8" s="2" t="s">
        <v>41</v>
      </c>
      <c r="B8" s="12">
        <v>30.62</v>
      </c>
      <c r="C8" s="9" t="s">
        <v>42</v>
      </c>
    </row>
    <row r="10" spans="1:3" x14ac:dyDescent="0.25">
      <c r="A10" s="7" t="s">
        <v>43</v>
      </c>
    </row>
    <row r="11" spans="1:3" ht="18.600000000000001" customHeight="1" x14ac:dyDescent="0.25">
      <c r="A11" s="2" t="s">
        <v>44</v>
      </c>
      <c r="B11" s="13" t="str">
        <f>IF(N(B6)=0,"",IF(AND(N(B6)&gt;=8.5,N(B6)&lt;=22),"yes","no: different rate, check GOV.UK"))</f>
        <v/>
      </c>
      <c r="C11" s="9" t="s">
        <v>45</v>
      </c>
    </row>
    <row r="12" spans="1:3" ht="18.600000000000001" customHeight="1" x14ac:dyDescent="0.25">
      <c r="A12" s="2" t="s">
        <v>46</v>
      </c>
      <c r="B12" s="14">
        <f>N(B5)*N(B6)/100</f>
        <v>0</v>
      </c>
      <c r="C12" s="9" t="s">
        <v>47</v>
      </c>
    </row>
    <row r="13" spans="1:3" ht="18.600000000000001" customHeight="1" x14ac:dyDescent="0.25">
      <c r="A13" s="2" t="s">
        <v>48</v>
      </c>
      <c r="B13" s="15" t="str">
        <f>IF(B11&lt;&gt;"yes","",B12*N(B8))</f>
        <v/>
      </c>
      <c r="C13" s="9" t="s">
        <v>49</v>
      </c>
    </row>
    <row r="14" spans="1:3" ht="32.1" customHeight="1" x14ac:dyDescent="0.25">
      <c r="A14" s="2" t="s">
        <v>50</v>
      </c>
      <c r="B14" s="15" t="str">
        <f>IF(B13="","",B13*N(B7))</f>
        <v/>
      </c>
      <c r="C14" s="9" t="s">
        <v>51</v>
      </c>
    </row>
    <row r="16" spans="1:3" ht="18.600000000000001" customHeight="1" x14ac:dyDescent="0.25">
      <c r="A16" s="18" t="s">
        <v>52</v>
      </c>
      <c r="B16" s="17"/>
      <c r="C16" s="17"/>
    </row>
    <row r="17" spans="1:3" ht="18.600000000000001" customHeight="1" x14ac:dyDescent="0.25">
      <c r="A17" s="18" t="s">
        <v>53</v>
      </c>
      <c r="B17" s="17"/>
      <c r="C17" s="17"/>
    </row>
    <row r="18" spans="1:3" ht="18.600000000000001" customHeight="1" x14ac:dyDescent="0.25">
      <c r="A18" s="18" t="s">
        <v>31</v>
      </c>
      <c r="B18" s="17"/>
      <c r="C18" s="17"/>
    </row>
    <row r="19" spans="1:3" ht="32.1" customHeight="1" x14ac:dyDescent="0.25">
      <c r="A19" s="18" t="s">
        <v>32</v>
      </c>
      <c r="B19" s="17"/>
      <c r="C19" s="17"/>
    </row>
  </sheetData>
  <mergeCells count="5">
    <mergeCell ref="A19:C19"/>
    <mergeCell ref="A2:C2"/>
    <mergeCell ref="A17:C17"/>
    <mergeCell ref="A18:C18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Checklist</vt:lpstr>
      <vt:lpstr>Alcohol Duty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wine to the UK: the checklist</dc:title>
  <dc:creator>Itria</dc:creator>
  <dc:description>itria.io</dc:description>
  <cp:lastModifiedBy>Itria</cp:lastModifiedBy>
  <dcterms:created xsi:type="dcterms:W3CDTF">2026-10-08T12:02:13Z</dcterms:created>
  <dcterms:modified xsi:type="dcterms:W3CDTF">2026-10-08T12:03:25Z</dcterms:modified>
</cp:coreProperties>
</file>