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Dazio e acci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"/>
    <numFmt numFmtId="166" formatCode="#,##0&quot; yen&quot;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5" fontId="4" fillId="2" borderId="1" pivotButton="0" quotePrefix="0" xfId="0"/>
    <xf numFmtId="0" fontId="5" fillId="0" borderId="0" applyAlignment="1" pivotButton="0" quotePrefix="0" xfId="0">
      <alignment vertical="center" wrapText="1"/>
    </xf>
    <xf numFmtId="166" fontId="4" fillId="2" borderId="1" pivotButton="0" quotePrefix="0" xfId="0"/>
    <xf numFmtId="166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26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vino in Giappone: la checklist</t>
        </is>
      </c>
    </row>
    <row r="2" ht="30" customHeight="1">
      <c r="A2" s="2" t="inlineStr">
        <is>
          <t>In Giappone il vino europeo entra senza dazio, se la prova di origine c'è. Le righe seguono l'ordine in cui le domande arrivano.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45.5" customHeight="1">
      <c r="A5" s="4" t="inlineStr">
        <is>
          <t>Prima di tutto</t>
        </is>
      </c>
      <c r="B5" s="5" t="inlineStr">
        <is>
          <t>L'importatore giapponese deve avere la licenza di vendita degli alcolici prevista dalla legge sull'accisa: la si chiede all'ufficio delle imposte competente.</t>
        </is>
      </c>
      <c r="C5" s="5" t="inlineStr">
        <is>
          <t>Dogana giapponese, FAQ 3105</t>
        </is>
      </c>
      <c r="D5" s="6" t="inlineStr"/>
      <c r="E5" s="7" t="n"/>
      <c r="F5" s="6" t="inlineStr"/>
    </row>
    <row r="6" ht="42" customHeight="1">
      <c r="A6" s="4" t="inlineStr">
        <is>
          <t>Sanità</t>
        </is>
      </c>
      <c r="B6" s="5" t="inlineStr">
        <is>
          <t>Notifica di importazione degli alimenti alla stazione di quarantena competente per il porto di arrivo. La presenta chi importa.</t>
        </is>
      </c>
      <c r="C6" s="5" t="inlineStr">
        <is>
          <t>Dogana giapponese, FAQ 3105</t>
        </is>
      </c>
      <c r="D6" s="6" t="inlineStr"/>
      <c r="E6" s="7" t="n"/>
      <c r="F6" s="6" t="inlineStr"/>
    </row>
    <row r="7" ht="45.5" customHeight="1">
      <c r="A7" s="4" t="inlineStr">
        <is>
          <t>Etichetta</t>
        </is>
      </c>
      <c r="B7" s="5" t="inlineStr">
        <is>
          <t>Tipo di prodotto, titolo alcolometrico e le altre indicazioni previste, in un punto ben visibile del contenitore.</t>
        </is>
      </c>
      <c r="C7" s="5" t="inlineStr">
        <is>
          <t>Art. 86-5, legge sulle associazioni del settore alcolico; FAQ 3105</t>
        </is>
      </c>
      <c r="D7" s="6" t="inlineStr"/>
      <c r="E7" s="7" t="n"/>
      <c r="F7" s="6" t="inlineStr"/>
    </row>
    <row r="8" ht="45.5" customHeight="1">
      <c r="A8" s="4" t="inlineStr">
        <is>
          <t>Etichetta</t>
        </is>
      </c>
      <c r="B8" s="5" t="inlineStr">
        <is>
          <t>L'importatore notifica alla dogana il modo in cui le indicazioni sono esposte. I dettagli sono sul sito dell'Agenzia delle entrate giapponese (NTA).</t>
        </is>
      </c>
      <c r="C8" s="5" t="inlineStr">
        <is>
          <t>FAQ 3105; NTA</t>
        </is>
      </c>
      <c r="D8" s="6" t="inlineStr"/>
      <c r="E8" s="7" t="n"/>
      <c r="F8" s="6" t="inlineStr"/>
    </row>
    <row r="9" ht="56" customHeight="1">
      <c r="A9" s="4" t="inlineStr">
        <is>
          <t>Dazio</t>
        </is>
      </c>
      <c r="B9" s="5" t="inlineStr">
        <is>
          <t>Vino in contenitori fino a 2 litri: con la tariffa per l'UE il dazio è zero. Senza la preferenza vale la tariffa WTO: 15% o 125 yen al litro, il minore, con un minimo di 67 yen al litro.</t>
        </is>
      </c>
      <c r="C9" s="5" t="inlineStr">
        <is>
          <t>Tariffa giapponese al 1/4/2026, voce 2204.21</t>
        </is>
      </c>
      <c r="D9" s="6" t="inlineStr"/>
      <c r="E9" s="7" t="n"/>
      <c r="F9" s="6" t="inlineStr"/>
    </row>
    <row r="10" ht="56" customHeight="1">
      <c r="A10" s="4" t="inlineStr">
        <is>
          <t>Origine</t>
        </is>
      </c>
      <c r="B10" s="5" t="inlineStr">
        <is>
          <t>La tariffa zero si chiede con la prova di origine prevista dall'accordo UE-Giappone: concordare con l'importatore quale prova serve e chi la prepara, prima della spedizione.</t>
        </is>
      </c>
      <c r="C10" s="5" t="inlineStr">
        <is>
          <t>Accordo UE-Giappone; importatore</t>
        </is>
      </c>
      <c r="D10" s="6" t="inlineStr"/>
      <c r="E10" s="7" t="n"/>
      <c r="F10" s="6" t="inlineStr"/>
    </row>
    <row r="11" ht="42" customHeight="1">
      <c r="A11" s="4" t="inlineStr">
        <is>
          <t>Accisa</t>
        </is>
      </c>
      <c r="B11" s="5" t="inlineStr">
        <is>
          <t>L'accisa giapponese sul vino è di 100.000 yen per kilolitro, cioè 100 yen al litro, e si paga anche con il dazio a zero.</t>
        </is>
      </c>
      <c r="C11" s="5" t="inlineStr">
        <is>
          <t>Dogana giapponese, FAQ 3105</t>
        </is>
      </c>
      <c r="D11" s="6" t="inlineStr"/>
      <c r="E11" s="7" t="n"/>
      <c r="F11" s="6" t="inlineStr"/>
    </row>
    <row r="12" ht="42" customHeight="1">
      <c r="A12" s="4" t="inlineStr">
        <is>
          <t>Italia</t>
        </is>
      </c>
      <c r="B12" s="5" t="inlineStr">
        <is>
          <t>Documento di accompagnamento dal deposito fiscale e dichiarazione di esportazione (EX-1). L'etichetta europea resta sotto quella giapponese.</t>
        </is>
      </c>
      <c r="C12" s="5" t="inlineStr">
        <is>
          <t>itria.io/esportare-vino-documenti</t>
        </is>
      </c>
      <c r="D12" s="6" t="inlineStr"/>
      <c r="E12" s="7" t="n"/>
      <c r="F12" s="6" t="inlineStr"/>
    </row>
    <row r="13" ht="42" customHeight="1">
      <c r="A13" s="4" t="inlineStr">
        <is>
          <t>Prima di ogni lotto</t>
        </is>
      </c>
      <c r="B13" s="5" t="inlineStr">
        <is>
          <t>Riaprire la tariffa giapponese dell'anno in corso e la FAQ 3105. Le righe di questo foglio sono state lette il 25 settembre 2026.</t>
        </is>
      </c>
      <c r="C13" s="5" t="inlineStr">
        <is>
          <t>customs.go.jp</t>
        </is>
      </c>
      <c r="D13" s="6" t="inlineStr"/>
      <c r="E13" s="7" t="n"/>
      <c r="F13" s="6" t="inlineStr"/>
    </row>
    <row r="14"/>
    <row r="15" ht="18.5" customHeight="1">
      <c r="A15" s="8" t="inlineStr">
        <is>
          <t>Foglio libero, prodotto da Itria. Non riproduce nessun modulo ufficiale e non sostituisce lo spedizioniere o l'importatore.</t>
        </is>
      </c>
    </row>
    <row r="16" ht="18.5" customHeight="1">
      <c r="A16" s="8" t="inlineStr">
        <is>
          <t>La pagina che spiega ogni riga: itria.io/esportare-vino-giappone</t>
        </is>
      </c>
    </row>
  </sheetData>
  <mergeCells count="3">
    <mergeCell ref="A2:F2"/>
    <mergeCell ref="A16:F16"/>
    <mergeCell ref="A15:F15"/>
  </mergeCells>
  <dataValidations count="1">
    <dataValidation sqref="D5 D6 D7 D8 D9 D10 D11 D12 D13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58" customWidth="1" min="3" max="3"/>
  </cols>
  <sheetData>
    <row r="1" ht="22" customHeight="1">
      <c r="A1" s="1" t="inlineStr">
        <is>
          <t>Quanto vale la prova di origine su una spedizione</t>
        </is>
      </c>
    </row>
    <row r="2" ht="32" customHeight="1">
      <c r="A2" s="2" t="inlineStr">
        <is>
          <t>Vino fermo in bottiglie fino a 2 litri, voce 2204.21. Si scrivono i litri e il valore in yen su cui la dogana calcola il dazio; le celle scure calcolano il dazio WTO che l'accordo UE-Giappone toglie, e l'accisa che resta.</t>
        </is>
      </c>
    </row>
    <row r="3"/>
    <row r="4">
      <c r="A4" s="9" t="inlineStr">
        <is>
          <t>La spedizione</t>
        </is>
      </c>
    </row>
    <row r="5" ht="18.5" customHeight="1">
      <c r="A5" s="3" t="inlineStr">
        <is>
          <t>Litri di vino</t>
        </is>
      </c>
      <c r="B5" s="10" t="n"/>
      <c r="C5" s="11" t="inlineStr">
        <is>
          <t>Bottiglie per volume: 1.200 bottiglie da 0,75 fanno 900 litri.</t>
        </is>
      </c>
    </row>
    <row r="6" ht="32" customHeight="1">
      <c r="A6" s="3" t="inlineStr">
        <is>
          <t>Valore in dogana (yen)</t>
        </is>
      </c>
      <c r="B6" s="12" t="n"/>
      <c r="C6" s="11" t="inlineStr">
        <is>
          <t>Il valore su cui la dogana giapponese calcola il dazio. Chiedetelo allo spedizioniere.</t>
        </is>
      </c>
    </row>
    <row r="7"/>
    <row r="8">
      <c r="A8" s="9" t="inlineStr">
        <is>
          <t>Senza la prova di origine: tariffa WTO</t>
        </is>
      </c>
    </row>
    <row r="9" ht="18.5" customHeight="1">
      <c r="A9" s="3" t="inlineStr">
        <is>
          <t>15% del valore</t>
        </is>
      </c>
      <c r="B9" s="13">
        <f>N(B6)*0.15</f>
        <v/>
      </c>
    </row>
    <row r="10" ht="18.5" customHeight="1">
      <c r="A10" s="3" t="inlineStr">
        <is>
          <t>125 yen al litro</t>
        </is>
      </c>
      <c r="B10" s="13">
        <f>N(B5)*125</f>
        <v/>
      </c>
    </row>
    <row r="11" ht="18.5" customHeight="1">
      <c r="A11" s="3" t="inlineStr">
        <is>
          <t>Minimo: 67 yen al litro</t>
        </is>
      </c>
      <c r="B11" s="13">
        <f>N(B5)*67</f>
        <v/>
      </c>
    </row>
    <row r="12" ht="32" customHeight="1">
      <c r="A12" s="3" t="inlineStr">
        <is>
          <t>Dazio WTO</t>
        </is>
      </c>
      <c r="B12" s="13">
        <f>IF(N(B5)=0,"",MAX(MIN(B9,B10),B11))</f>
        <v/>
      </c>
      <c r="C12" s="11" t="inlineStr">
        <is>
          <t>Il minore fra 15% e 125 yen al litro, ma mai sotto 67 yen al litro.</t>
        </is>
      </c>
    </row>
    <row r="13"/>
    <row r="14">
      <c r="A14" s="9" t="inlineStr">
        <is>
          <t>Con la prova di origine dell'accordo UE-Giappone</t>
        </is>
      </c>
    </row>
    <row r="15" ht="18.5" customHeight="1">
      <c r="A15" s="3" t="inlineStr">
        <is>
          <t>Dazio</t>
        </is>
      </c>
      <c r="B15" s="13">
        <f>IF(N(B5)=0,"",0)</f>
        <v/>
      </c>
      <c r="C15" s="11" t="inlineStr">
        <is>
          <t>Colonna EU della tariffa: Free.</t>
        </is>
      </c>
    </row>
    <row r="16" ht="18.5" customHeight="1">
      <c r="A16" s="3" t="inlineStr">
        <is>
          <t>Quanto vale la prova di origine</t>
        </is>
      </c>
      <c r="B16" s="13">
        <f>IF(B12="","",B12)</f>
        <v/>
      </c>
      <c r="C16" s="11" t="inlineStr">
        <is>
          <t>Il dazio che non si paga.</t>
        </is>
      </c>
    </row>
    <row r="17"/>
    <row r="18">
      <c r="A18" s="9" t="inlineStr">
        <is>
          <t>In ogni caso</t>
        </is>
      </c>
    </row>
    <row r="19" ht="18.5" customHeight="1">
      <c r="A19" s="3" t="inlineStr">
        <is>
          <t>Accisa giapponese: 100 yen al litro</t>
        </is>
      </c>
      <c r="B19" s="13">
        <f>IF(N(B5)=0,"",N(B5)*100)</f>
        <v/>
      </c>
      <c r="C19" s="11" t="inlineStr">
        <is>
          <t>100.000 yen per kilolitro.</t>
        </is>
      </c>
    </row>
    <row r="20"/>
    <row r="21" ht="32" customHeight="1">
      <c r="A21" s="8" t="inlineStr">
        <is>
          <t>Fonti: dogana giapponese, tariffa al 1 aprile 2026, capitolo 22, voce 2204.21-020; FAQ 3105 sull'importazione di bevande alcoliche. Lette il 25 settembre 2026.</t>
        </is>
      </c>
    </row>
    <row r="22" ht="18.5" customHeight="1">
      <c r="A22" s="8" t="inlineStr">
        <is>
          <t>Solo vino fermo non liquoroso in contenitori fino a 2 litri. Nessun altro tributo giapponese è calcolato qui.</t>
        </is>
      </c>
    </row>
  </sheetData>
  <mergeCells count="3">
    <mergeCell ref="A21:C21"/>
    <mergeCell ref="A2:C2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2026-09-25T16:56:17Z</dcterms:created>
  <dcterms:modified xmlns:dcterms="http://purl.org/dc/terms/" xmlns:xsi="http://www.w3.org/2001/XMLSchema-instance" xsi:type="dcterms:W3CDTF">2026-09-25T16:56:17Z</dcterms:modified>
</cp:coreProperties>
</file>