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Forma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3" fontId="4" fillId="2" borderId="1" pivotButton="0" quotePrefix="0" xfId="0"/>
    <xf numFmtId="0" fontId="5" fillId="0" borderId="0" applyAlignment="1" pivotButton="0" quotePrefix="0" xfId="0">
      <alignment vertical="center" wrapText="1"/>
    </xf>
    <xf numFmtId="1" fontId="4" fillId="2" borderId="1" pivotButton="0" quotePrefix="0" xfId="0"/>
    <xf numFmtId="49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26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vino in Canada: la checklist</t>
        </is>
      </c>
    </row>
    <row r="2" ht="32" customHeight="1">
      <c r="A2" s="2" t="inlineStr">
        <is>
          <t>In Canada il vino lo compra, o lo riceve, l'ente provinciale degli alcolici. L'etichetta è bilingue e il formato della bottiglia deve essere uno di quelli ammessi.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Prima di tutto</t>
        </is>
      </c>
      <c r="B5" s="5" t="inlineStr">
        <is>
          <t>Individuare l'ente della provincia di destinazione autorizzato a vendere alcolici: il vino entra in una provincia solo se è comprato da quell'ente, o per suo conto, e spedito a lui.</t>
        </is>
      </c>
      <c r="C5" s="5" t="inlineStr">
        <is>
          <t>Importation of Intoxicating Liquors Act, art. 3(1)</t>
        </is>
      </c>
      <c r="D5" s="6" t="inlineStr"/>
      <c r="E5" s="7" t="n"/>
      <c r="F5" s="6" t="inlineStr"/>
    </row>
    <row r="6" ht="45.5" customHeight="1">
      <c r="A6" s="4" t="inlineStr">
        <is>
          <t>Prima di tutto</t>
        </is>
      </c>
      <c r="B6" s="5" t="inlineStr">
        <is>
          <t>Le regole dell'ente per proporre un vino (listino, gare, agenti) sono della provincia: si leggono sul sito dell'ente, provincia per provincia.</t>
        </is>
      </c>
      <c r="C6" s="5" t="inlineStr">
        <is>
          <t>Legge della provincia</t>
        </is>
      </c>
      <c r="D6" s="6" t="inlineStr"/>
      <c r="E6" s="7" t="n"/>
      <c r="F6" s="6" t="inlineStr"/>
    </row>
    <row r="7" ht="45.5" customHeight="1">
      <c r="A7" s="4" t="inlineStr">
        <is>
          <t>Formato</t>
        </is>
      </c>
      <c r="B7" s="5" t="inlineStr">
        <is>
          <t>Bottiglia in uno dei formati ammessi per il vino importato: 50, 100, 200, 250, 375, 500 o 750 ml, oppure 1, 1,5, 2, 3 o 4 litri. Il foglio Formato lo controlla.</t>
        </is>
      </c>
      <c r="C7" s="5" t="inlineStr">
        <is>
          <t>SFCR artt. 187, 188(1); CFIA</t>
        </is>
      </c>
      <c r="D7" s="6" t="inlineStr"/>
      <c r="E7" s="7" t="n"/>
      <c r="F7" s="6" t="inlineStr"/>
    </row>
    <row r="8" ht="18.5" customHeight="1">
      <c r="A8" s="4" t="inlineStr">
        <is>
          <t>Etichetta</t>
        </is>
      </c>
      <c r="B8" s="5" t="inlineStr">
        <is>
          <t>Nome comune del prodotto in inglese e in francese.</t>
        </is>
      </c>
      <c r="C8" s="5" t="inlineStr">
        <is>
          <t>FDR B.01.012(2); SFCR 206(1)</t>
        </is>
      </c>
      <c r="D8" s="6" t="inlineStr"/>
      <c r="E8" s="7" t="n"/>
      <c r="F8" s="6" t="inlineStr"/>
    </row>
    <row r="9" ht="42" customHeight="1">
      <c r="A9" s="4" t="inlineStr">
        <is>
          <t>Etichetta</t>
        </is>
      </c>
      <c r="B9" s="5" t="inlineStr">
        <is>
          <t>Titolo alcolometrico, per esempio "13 % alc./vol.", in inglese e in francese ("13 % d'alcool par volume" o forma abbreviata).</t>
        </is>
      </c>
      <c r="C9" s="5" t="inlineStr">
        <is>
          <t>FDR B.02.003, B.01.012(2)</t>
        </is>
      </c>
      <c r="D9" s="6" t="inlineStr"/>
      <c r="E9" s="7" t="n"/>
      <c r="F9" s="6" t="inlineStr"/>
    </row>
    <row r="10" ht="32" customHeight="1">
      <c r="A10" s="4" t="inlineStr">
        <is>
          <t>Etichetta</t>
        </is>
      </c>
      <c r="B10" s="5" t="inlineStr">
        <is>
          <t>Paese di origine in inglese e in francese sul lato principale dell'etichetta.</t>
        </is>
      </c>
      <c r="C10" s="5" t="inlineStr">
        <is>
          <t>FDR B.02.108</t>
        </is>
      </c>
      <c r="D10" s="6" t="inlineStr"/>
      <c r="E10" s="7" t="n"/>
      <c r="F10" s="6" t="inlineStr"/>
    </row>
    <row r="11" ht="42" customHeight="1">
      <c r="A11" s="4" t="inlineStr">
        <is>
          <t>Etichetta</t>
        </is>
      </c>
      <c r="B11" s="5" t="inlineStr">
        <is>
          <t>Quantità netta in unità metriche. Per la 750 ml alta fino a 360 mm l'altezza dei caratteri può scendere a 3,3 mm invece di 6,4 mm.</t>
        </is>
      </c>
      <c r="C11" s="5" t="inlineStr">
        <is>
          <t>SFCR 229(3); CFIA</t>
        </is>
      </c>
      <c r="D11" s="6" t="inlineStr"/>
      <c r="E11" s="7" t="n"/>
      <c r="F11" s="6" t="inlineStr"/>
    </row>
    <row r="12" ht="56" customHeight="1">
      <c r="A12" s="4" t="inlineStr">
        <is>
          <t>Etichetta</t>
        </is>
      </c>
      <c r="B12" s="5" t="inlineStr">
        <is>
          <t>Nessun elenco degli ingredienti per il vino conforme allo standard, e nessuna tabella nutrizionale sopra lo 0,5% di alcol, salvo indicazioni nutrizionali volontarie.</t>
        </is>
      </c>
      <c r="C12" s="5" t="inlineStr">
        <is>
          <t>FDR B.01.008(2)(f), B.01.401(2)(b)(i)</t>
        </is>
      </c>
      <c r="D12" s="6" t="inlineStr"/>
      <c r="E12" s="7" t="n"/>
      <c r="F12" s="6" t="inlineStr"/>
    </row>
    <row r="13" ht="42" customHeight="1">
      <c r="A13" s="4" t="inlineStr">
        <is>
          <t>Etichetta</t>
        </is>
      </c>
      <c r="B13" s="5" t="inlineStr">
        <is>
          <t>L'etichetta europea resta sotto quella canadese: l'art. 119 del Reg. (UE) 1308/2013 vale anche per il vino destinato all'esportazione.</t>
        </is>
      </c>
      <c r="C13" s="5" t="inlineStr">
        <is>
          <t>itria.io/esportare-vino-documenti</t>
        </is>
      </c>
      <c r="D13" s="6" t="inlineStr"/>
      <c r="E13" s="7" t="n"/>
      <c r="F13" s="6" t="inlineStr"/>
    </row>
    <row r="14" ht="42" customHeight="1">
      <c r="A14" s="4" t="inlineStr">
        <is>
          <t>Dogana italiana</t>
        </is>
      </c>
      <c r="B14" s="5" t="inlineStr">
        <is>
          <t>Documento di accompagnamento dal deposito fiscale e dichiarazione di esportazione (EX-1). Conservare l'MRN e attendere l'uscita conclusa.</t>
        </is>
      </c>
      <c r="C14" s="5" t="inlineStr">
        <is>
          <t>itria.io/dichiarazione-esportazione-ex1</t>
        </is>
      </c>
      <c r="D14" s="6" t="inlineStr"/>
      <c r="E14" s="7" t="n"/>
      <c r="F14" s="6" t="inlineStr"/>
    </row>
    <row r="15" ht="42" customHeight="1">
      <c r="A15" s="4" t="inlineStr">
        <is>
          <t>Origine</t>
        </is>
      </c>
      <c r="B15" s="5" t="inlineStr">
        <is>
          <t>L'accordo UE-Canada (CETA) dà la preferenza tariffaria con la dichiarazione di origine: sopra i 6.000 euro serve il numero REX.</t>
        </is>
      </c>
      <c r="C15" s="5" t="inlineStr">
        <is>
          <t>itria.io/esportare-alimentari-canada</t>
        </is>
      </c>
      <c r="D15" s="6" t="inlineStr"/>
      <c r="E15" s="7" t="n"/>
      <c r="F15" s="6" t="inlineStr"/>
    </row>
    <row r="16" ht="45.5" customHeight="1">
      <c r="A16" s="4" t="inlineStr">
        <is>
          <t>Prima di ogni lotto</t>
        </is>
      </c>
      <c r="B16" s="5" t="inlineStr">
        <is>
          <t>Riaprire la pagina CFIA sulle bevande alcoliche e le regole dell'ente provinciale. Le righe di questo foglio sono state lette il 25 settembre 2026.</t>
        </is>
      </c>
      <c r="C16" s="5" t="inlineStr">
        <is>
          <t>CFIA; ente provinciale</t>
        </is>
      </c>
      <c r="D16" s="6" t="inlineStr"/>
      <c r="E16" s="7" t="n"/>
      <c r="F16" s="6" t="inlineStr"/>
    </row>
    <row r="17"/>
    <row r="18" ht="18.5" customHeight="1">
      <c r="A18" s="8" t="inlineStr">
        <is>
          <t>Foglio libero, prodotto da Itria. Non riproduce nessun modulo ufficiale e non sostituisce le regole dell'ente provinciale.</t>
        </is>
      </c>
    </row>
    <row r="19" ht="18.5" customHeight="1">
      <c r="A19" s="8" t="inlineStr">
        <is>
          <t>La pagina che spiega ogni riga: itria.io/esportare-vino-canada</t>
        </is>
      </c>
    </row>
  </sheetData>
  <mergeCells count="3">
    <mergeCell ref="A19:F19"/>
    <mergeCell ref="A2:F2"/>
    <mergeCell ref="A18:F18"/>
  </mergeCells>
  <dataValidations count="1">
    <dataValidation sqref="D5 D6 D7 D8 D9 D10 D11 D12 D13 D14 D15 D16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</cols>
  <sheetData>
    <row r="1" ht="22" customHeight="1">
      <c r="A1" s="1" t="inlineStr">
        <is>
          <t>Il vostro formato di bottiglia è ammesso in Canada?</t>
        </is>
      </c>
    </row>
    <row r="2" ht="32" customHeight="1">
      <c r="A2" s="2" t="inlineStr">
        <is>
          <t>Per il vino importato il formato deve essere uno di quelli ammessi dalla CFIA. Si scrive il volume nominale in millilitri; la cella scura risponde.</t>
        </is>
      </c>
    </row>
    <row r="3"/>
    <row r="4">
      <c r="A4" s="9" t="inlineStr">
        <is>
          <t>La bottiglia</t>
        </is>
      </c>
    </row>
    <row r="5" ht="18.5" customHeight="1">
      <c r="A5" s="3" t="inlineStr">
        <is>
          <t>Volume nominale (ml)</t>
        </is>
      </c>
      <c r="B5" s="10" t="n"/>
      <c r="C5" s="11" t="inlineStr">
        <is>
          <t>750 per la bordolese, 1500 per la magnum, 375 per la mezza.</t>
        </is>
      </c>
    </row>
    <row r="6" ht="32" customHeight="1">
      <c r="A6" s="3" t="inlineStr">
        <is>
          <t>Altezza della bottiglia (mm)</t>
        </is>
      </c>
      <c r="B6" s="12" t="n"/>
      <c r="C6" s="11" t="inlineStr">
        <is>
          <t>Serve solo per la 750 ml: fino a 360 mm vale la deroga sui caratteri.</t>
        </is>
      </c>
    </row>
    <row r="7"/>
    <row r="8">
      <c r="A8" s="9" t="inlineStr">
        <is>
          <t>Il risultato</t>
        </is>
      </c>
    </row>
    <row r="9" ht="32" customHeight="1">
      <c r="A9" s="3" t="inlineStr">
        <is>
          <t>Formato</t>
        </is>
      </c>
      <c r="B9" s="13">
        <f>IF(N(B5)=0,"",IF(ISNUMBER(MATCH(N(B5),{50,100,200,250,375,500,750,1000,1500,2000,3000,4000},0)),"ammesso","non ammesso: scegliere un formato dell'elenco"))</f>
        <v/>
      </c>
      <c r="C9" s="11" t="inlineStr">
        <is>
          <t>Formati ammessi: 50, 100, 200, 250, 375, 500, 750 ml; 1; 1,5; 2; 3; 4 litri.</t>
        </is>
      </c>
    </row>
    <row r="10" ht="32" customHeight="1">
      <c r="A10" s="3" t="inlineStr">
        <is>
          <t>Altezza minima dei caratteri della quantità netta</t>
        </is>
      </c>
      <c r="B10" s="13">
        <f>IF(N(B5)&lt;&gt;750,"",IF(AND(N(B6)&gt;0,N(B6)&lt;=360),"3,3 mm (deroga SFCR 229(3))","6,4 mm"))</f>
        <v/>
      </c>
      <c r="C10" s="11" t="inlineStr">
        <is>
          <t>Calcolata solo per la 750 ml, l'unico caso che la pagina CFIA dà in chiaro.</t>
        </is>
      </c>
    </row>
    <row r="11"/>
    <row r="12" ht="32" customHeight="1">
      <c r="A12" s="8" t="inlineStr">
        <is>
          <t>Fonti: SFCR artt. 187-188(1) e 229(3); CFIA, requisiti di etichetta delle bevande alcoliche, pagina modificata il 24 marzo 2026. Lette il 25 settembre 2026.</t>
        </is>
      </c>
    </row>
  </sheetData>
  <mergeCells count="2">
    <mergeCell ref="A12:C12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2026-09-25T16:48:38Z</dcterms:created>
  <dcterms:modified xmlns:dcterms="http://purl.org/dc/terms/" xmlns:xsi="http://www.w3.org/2001/XMLSchema-instance" xsi:type="dcterms:W3CDTF">2026-09-25T16:48:38Z</dcterms:modified>
</cp:coreProperties>
</file>