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Dur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64" fontId="4" fillId="2" borderId="1" pivotButton="0" quotePrefix="0" xfId="0"/>
    <xf numFmtId="1" fontId="4" fillId="2" borderId="1" pivotButton="0" quotePrefix="0" xfId="0"/>
    <xf numFmtId="0" fontId="5" fillId="0" borderId="0" applyAlignment="1" pivotButton="0" quotePrefix="0" xfId="0">
      <alignment vertical="center" wrapText="1"/>
    </xf>
    <xf numFmtId="164" fontId="7" fillId="3" borderId="1" pivotButton="0" quotePrefix="0" xfId="0"/>
    <xf numFmtId="165" fontId="7" fillId="3" borderId="1" pivotButton="0" quotePrefix="0" xfId="0"/>
    <xf numFmtId="49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26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olio di oliva in Canada: la checklist</t>
        </is>
      </c>
    </row>
    <row r="2" ht="32" customHeight="1">
      <c r="A2" s="2" t="inlineStr">
        <is>
          <t>In Canada l'olio di oliva è sorvegliato sulla genuinità: la CFIA ne analizza l'autenticità e chiede all'importatore le prove. Le righe seguono l'ordine in cui le domande arrivano.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45.5" customHeight="1">
      <c r="A5" s="4" t="inlineStr">
        <is>
          <t>Prima di tutto</t>
        </is>
      </c>
      <c r="B5" s="5" t="inlineStr">
        <is>
          <t>L'importatore canadese deve avere la licenza Safe Food for Canadians e un piano di controllo preventivo: le sue domande al frantoio nascono da lì.</t>
        </is>
      </c>
      <c r="C5" s="5" t="inlineStr">
        <is>
          <t>itria.io/esportare-alimentari-canada</t>
        </is>
      </c>
      <c r="D5" s="6" t="inlineStr"/>
      <c r="E5" s="7" t="n"/>
      <c r="F5" s="6" t="inlineStr"/>
    </row>
    <row r="6" ht="56" customHeight="1">
      <c r="A6" s="4" t="inlineStr">
        <is>
          <t>Analisi</t>
        </is>
      </c>
      <c r="B6" s="5" t="inlineStr">
        <is>
          <t>Preparare i certificati di analisi del lotto: la CFIA indica fra le misure dell'importatore l'ottenere garanzie valide dai fornitori, come i certificati di analisi, e le analisi sui prodotti.</t>
        </is>
      </c>
      <c r="C6" s="5" t="inlineStr">
        <is>
          <t>CFIA, avviso all'industria del 24/4/2025</t>
        </is>
      </c>
      <c r="D6" s="6" t="inlineStr"/>
      <c r="E6" s="7" t="n"/>
      <c r="F6" s="6" t="inlineStr"/>
    </row>
    <row r="7" ht="56" customHeight="1">
      <c r="A7" s="4" t="inlineStr">
        <is>
          <t>Analisi</t>
        </is>
      </c>
      <c r="B7" s="5" t="inlineStr">
        <is>
          <t>La categoria dichiarata (extra virgin, virgin) deve rispettare i requisiti per tutta la durata del prodotto, non solo all'imbottigliamento. Il foglio Durata calcola i mesi che restano all'arrivo.</t>
        </is>
      </c>
      <c r="C7" s="5" t="inlineStr">
        <is>
          <t>CFIA, avviso all'industria del 24/4/2025</t>
        </is>
      </c>
      <c r="D7" s="6" t="inlineStr"/>
      <c r="E7" s="7" t="n"/>
      <c r="F7" s="6" t="inlineStr"/>
    </row>
    <row r="8" ht="42" customHeight="1">
      <c r="A8" s="4" t="inlineStr">
        <is>
          <t>Composizione</t>
        </is>
      </c>
      <c r="B8" s="5" t="inlineStr">
        <is>
          <t>Nessun altro olio e nessun olio di sansa in un prodotto presentato come olio di oliva: per la CFIA è adulterazione.</t>
        </is>
      </c>
      <c r="C8" s="5" t="inlineStr">
        <is>
          <t>CFIA, avviso all'industria del 24/4/2025</t>
        </is>
      </c>
      <c r="D8" s="6" t="inlineStr"/>
      <c r="E8" s="7" t="n"/>
      <c r="F8" s="6" t="inlineStr"/>
    </row>
    <row r="9" ht="56" customHeight="1">
      <c r="A9" s="4" t="inlineStr">
        <is>
          <t>Nome</t>
        </is>
      </c>
      <c r="B9" s="5" t="inlineStr">
        <is>
          <t>"Extra virgin" e "virgin" solo se l'olio rispetta gli standard del Consiglio oleicolo internazionale e il Codex CXS 33-1981. "Extra virgin" si usa solo per l'olio di oliva.</t>
        </is>
      </c>
      <c r="C9" s="5" t="inlineStr">
        <is>
          <t>CFIA, grassi e oli</t>
        </is>
      </c>
      <c r="D9" s="6" t="inlineStr"/>
      <c r="E9" s="7" t="n"/>
      <c r="F9" s="6" t="inlineStr"/>
    </row>
    <row r="10" ht="32" customHeight="1">
      <c r="A10" s="4" t="inlineStr">
        <is>
          <t>Nome</t>
        </is>
      </c>
      <c r="B10" s="5" t="inlineStr">
        <is>
          <t>Olio di sansa: i nomi ammessi sono "olive pomace oil" e "olive residual oil". "Sansa oil" non è accettato.</t>
        </is>
      </c>
      <c r="C10" s="5" t="inlineStr">
        <is>
          <t>CFIA, grassi e oli</t>
        </is>
      </c>
      <c r="D10" s="6" t="inlineStr"/>
      <c r="E10" s="7" t="n"/>
      <c r="F10" s="6" t="inlineStr"/>
    </row>
    <row r="11" ht="18.5" customHeight="1">
      <c r="A11" s="4" t="inlineStr">
        <is>
          <t>Etichetta</t>
        </is>
      </c>
      <c r="B11" s="5" t="inlineStr">
        <is>
          <t>Nome comune in inglese e in francese.</t>
        </is>
      </c>
      <c r="C11" s="5" t="inlineStr">
        <is>
          <t>FDR B.01.012(2); SFCR 206(1)</t>
        </is>
      </c>
      <c r="D11" s="6" t="inlineStr"/>
      <c r="E11" s="7" t="n"/>
      <c r="F11" s="6" t="inlineStr"/>
    </row>
    <row r="12" ht="42" customHeight="1">
      <c r="A12" s="4" t="inlineStr">
        <is>
          <t>Etichetta</t>
        </is>
      </c>
      <c r="B12" s="5" t="inlineStr">
        <is>
          <t>Nessun simbolo nutrizionale sul fronte della confezione: grassi e oli ne sono sempre esenti, quando venduti come tali.</t>
        </is>
      </c>
      <c r="C12" s="5" t="inlineStr">
        <is>
          <t>FDR B.01.350(5)(i)</t>
        </is>
      </c>
      <c r="D12" s="6" t="inlineStr"/>
      <c r="E12" s="7" t="n"/>
      <c r="F12" s="6" t="inlineStr"/>
    </row>
    <row r="13" ht="56" customHeight="1">
      <c r="A13" s="4" t="inlineStr">
        <is>
          <t>Rischio</t>
        </is>
      </c>
      <c r="B13" s="5" t="inlineStr">
        <is>
          <t>In caso di non conformità la CFIA può trattenere il prodotto, distruggerlo, ordinarne l'uscita dal Canada, applicare sanzioni amministrative, perseguire e sospendere o revocare la licenza.</t>
        </is>
      </c>
      <c r="C13" s="5" t="inlineStr">
        <is>
          <t>CFIA, avviso all'industria del 24/4/2025</t>
        </is>
      </c>
      <c r="D13" s="6" t="inlineStr"/>
      <c r="E13" s="7" t="n"/>
      <c r="F13" s="6" t="inlineStr"/>
    </row>
    <row r="14" ht="32" customHeight="1">
      <c r="A14" s="4" t="inlineStr">
        <is>
          <t>Origine</t>
        </is>
      </c>
      <c r="B14" s="5" t="inlineStr">
        <is>
          <t>La preferenza CETA si chiede con la dichiarazione di origine; sopra i 6.000 euro serve il numero REX.</t>
        </is>
      </c>
      <c r="C14" s="5" t="inlineStr">
        <is>
          <t>itria.io/esportare-alimentari-canada</t>
        </is>
      </c>
      <c r="D14" s="6" t="inlineStr"/>
      <c r="E14" s="7" t="n"/>
      <c r="F14" s="6" t="inlineStr"/>
    </row>
    <row r="15" ht="32" customHeight="1">
      <c r="A15" s="4" t="inlineStr">
        <is>
          <t>Prima di ogni lotto</t>
        </is>
      </c>
      <c r="B15" s="5" t="inlineStr">
        <is>
          <t>Riaprire le due pagine CFIA. Le righe di questo foglio sono state lette il 25 settembre 2026.</t>
        </is>
      </c>
      <c r="C15" s="5" t="inlineStr">
        <is>
          <t>CFIA</t>
        </is>
      </c>
      <c r="D15" s="6" t="inlineStr"/>
      <c r="E15" s="7" t="n"/>
      <c r="F15" s="6" t="inlineStr"/>
    </row>
    <row r="16"/>
    <row r="17" ht="18.5" customHeight="1">
      <c r="A17" s="8" t="inlineStr">
        <is>
          <t>Foglio libero, prodotto da Itria. Non riproduce nessun modulo ufficiale e non sostituisce un laboratorio di analisi.</t>
        </is>
      </c>
    </row>
    <row r="18" ht="18.5" customHeight="1">
      <c r="A18" s="8" t="inlineStr">
        <is>
          <t>La pagina che spiega ogni riga: itria.io/esportare-olio-canada</t>
        </is>
      </c>
    </row>
  </sheetData>
  <mergeCells count="3">
    <mergeCell ref="A2:F2"/>
    <mergeCell ref="A17:F17"/>
    <mergeCell ref="A18:F18"/>
  </mergeCells>
  <dataValidations count="1">
    <dataValidation sqref="D5 D6 D7 D8 D9 D10 D11 D12 D13 D14 D15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60" customWidth="1" min="3" max="3"/>
  </cols>
  <sheetData>
    <row r="1" ht="22" customHeight="1">
      <c r="A1" s="1" t="inlineStr">
        <is>
          <t>Quanta vita resta all'olio quando arriva in Canada</t>
        </is>
      </c>
    </row>
    <row r="2" ht="32" customHeight="1">
      <c r="A2" s="2" t="inlineStr">
        <is>
          <t>La categoria dichiarata deve reggere fino al termine. Questo foglio non dice se l'olio reggerà: lo dice un'analisi. Dice quanti mesi restano, così la domanda al laboratorio è quella giusta.</t>
        </is>
      </c>
    </row>
    <row r="3"/>
    <row r="4">
      <c r="A4" s="9" t="inlineStr">
        <is>
          <t>Il lotto</t>
        </is>
      </c>
    </row>
    <row r="5" ht="18.5" customHeight="1">
      <c r="A5" s="3" t="inlineStr">
        <is>
          <t>Data di imbottigliamento</t>
        </is>
      </c>
      <c r="B5" s="10" t="n"/>
    </row>
    <row r="6" ht="32" customHeight="1">
      <c r="A6" s="3" t="inlineStr">
        <is>
          <t>Termine minimo di conservazione, in mesi dall'imbottigliamento</t>
        </is>
      </c>
      <c r="B6" s="11" t="n"/>
      <c r="C6" s="12" t="inlineStr">
        <is>
          <t>Quello che scrivete in etichetta.</t>
        </is>
      </c>
    </row>
    <row r="7" ht="18.5" customHeight="1">
      <c r="A7" s="3" t="inlineStr">
        <is>
          <t>Arrivo previsto in Canada</t>
        </is>
      </c>
      <c r="B7" s="10" t="n"/>
      <c r="C7" s="12" t="inlineStr">
        <is>
          <t>La data in cui l'olio entra nel magazzino dell'importatore.</t>
        </is>
      </c>
    </row>
    <row r="8"/>
    <row r="9">
      <c r="A9" s="9" t="inlineStr">
        <is>
          <t>Il risultato</t>
        </is>
      </c>
    </row>
    <row r="10" ht="18.5" customHeight="1">
      <c r="A10" s="3" t="inlineStr">
        <is>
          <t>Termine in etichetta</t>
        </is>
      </c>
      <c r="B10" s="13">
        <f>IF(OR(N(B5)=0,N(B6)=0),"",EDATE(B5,B6))</f>
        <v/>
      </c>
      <c r="C10" s="12" t="inlineStr">
        <is>
          <t>Imbottigliamento più i mesi del termine.</t>
        </is>
      </c>
    </row>
    <row r="11" ht="32" customHeight="1">
      <c r="A11" s="3" t="inlineStr">
        <is>
          <t>Mesi di vita residua all'arrivo</t>
        </is>
      </c>
      <c r="B11" s="14">
        <f>IF(OR(B10="",N(B7)=0),"",ROUND((B10-B7)/30.4375,1))</f>
        <v/>
      </c>
      <c r="C11" s="12" t="inlineStr">
        <is>
          <t>Per quanti mesi, dopo l'arrivo, l'olio deve restare nella categoria dichiarata.</t>
        </is>
      </c>
    </row>
    <row r="12" ht="18.5" customHeight="1">
      <c r="A12" s="3" t="inlineStr">
        <is>
          <t>Il lotto arriva</t>
        </is>
      </c>
      <c r="B12" s="15">
        <f>IF(OR(B10="",N(B7)=0),"",IF(B7&gt;=B10,"oltre il termine: non spedire","entro il termine"))</f>
        <v/>
      </c>
    </row>
    <row r="13"/>
    <row r="14" ht="32" customHeight="1">
      <c r="A14" s="8" t="inlineStr">
        <is>
          <t>Fonte: CFIA, avviso all'industria del 24 aprile 2025: la qualità dichiarata deve rispettare i requisiti per tutta la durata del prodotto. Letto il 25 settembre 2026.</t>
        </is>
      </c>
    </row>
    <row r="15" ht="18.5" customHeight="1">
      <c r="A15" s="8" t="inlineStr">
        <is>
          <t>I mesi sono calcolati come giorni diviso 30,4375 e arrotondati a un decimale.</t>
        </is>
      </c>
    </row>
  </sheetData>
  <mergeCells count="3">
    <mergeCell ref="A15:C15"/>
    <mergeCell ref="A14:C1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2026-09-25T16:51:51Z</dcterms:created>
  <dcterms:modified xmlns:dcterms="http://purl.org/dc/terms/" xmlns:xsi="http://www.w3.org/2001/XMLSchema-instance" xsi:type="dcterms:W3CDTF">2026-09-25T16:51:51Z</dcterms:modified>
</cp:coreProperties>
</file>