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dizione tip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Le cinque re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10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1" applyAlignment="1" pivotButton="0" quotePrefix="0" xfId="0">
      <alignment vertical="center" wrapText="1"/>
    </xf>
    <xf numFmtId="1" fontId="5" fillId="2" borderId="1" pivotButton="0" quotePrefix="0" xfId="0"/>
    <xf numFmtId="0" fontId="6" fillId="0" borderId="0" applyAlignment="1" pivotButton="0" quotePrefix="0" xfId="0">
      <alignment vertical="center" wrapText="1"/>
    </xf>
    <xf numFmtId="0" fontId="5" fillId="2" borderId="1" pivotButton="0" quotePrefix="0" xfId="0"/>
    <xf numFmtId="164" fontId="5" fillId="2" borderId="1" pivotButton="0" quotePrefix="0" xfId="0"/>
    <xf numFmtId="164" fontId="7" fillId="3" borderId="1" pivotButton="0" quotePrefix="0" xfId="0"/>
    <xf numFmtId="0" fontId="6" fillId="0" borderId="0" applyAlignment="1" pivotButton="0" quotePrefix="0" xfId="0">
      <alignment vertical="top" wrapText="1"/>
    </xf>
    <xf numFmtId="165" fontId="5" fillId="2" borderId="1" pivotButton="0" quotePrefix="0" xfId="0"/>
    <xf numFmtId="1" fontId="7" fillId="3" borderId="1" pivotButton="0" quotePrefix="0" xfId="0"/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 ht="22" customHeight="1">
      <c r="A1" s="1" t="inlineStr">
        <is>
          <t>La spedizione tipo su cui si costruisce il listino</t>
        </is>
      </c>
    </row>
    <row r="2" ht="30" customHeight="1">
      <c r="A2" s="2" t="inlineStr">
        <is>
          <t>Le rese oltre EXW dipendono da costi che stanno sulla spedizione, non sulla singola confezione. Qui si descrive una spedizione tipica, e il foglio Listino ne ricava quanto pesa su ogni unita'.</t>
        </is>
      </c>
    </row>
    <row r="4">
      <c r="A4" s="3" t="inlineStr">
        <is>
          <t>Dimensione della spedizione</t>
        </is>
      </c>
    </row>
    <row r="5">
      <c r="A5" s="4" t="inlineStr">
        <is>
          <t>Unita' vendute nella spedizione</t>
        </is>
      </c>
      <c r="B5" s="5" t="n"/>
      <c r="C5" s="6" t="inlineStr">
        <is>
          <t>Bottiglie, vasetti o confezioni, non cartoni. E' il divisore di tutto il foglio.</t>
        </is>
      </c>
    </row>
    <row r="6">
      <c r="A6" s="4" t="inlineStr">
        <is>
          <t>Paese di destinazione</t>
        </is>
      </c>
      <c r="B6" s="7" t="n"/>
      <c r="C6" s="6" t="inlineStr">
        <is>
          <t>Serve solo a ricordarvi per quale mercato vale questo conto.</t>
        </is>
      </c>
    </row>
    <row r="7">
      <c r="A7" s="4" t="inlineStr">
        <is>
          <t>Porto o luogo di imbarco</t>
        </is>
      </c>
      <c r="B7" s="7" t="n"/>
      <c r="C7" s="6" t="inlineStr">
        <is>
          <t>Da scrivere accanto alla sigla: FOB senza il luogo lascia aperta la cosa che doveva chiudere.</t>
        </is>
      </c>
    </row>
    <row r="8">
      <c r="A8" s="4" t="inlineStr">
        <is>
          <t>Luogo di consegna a destino</t>
        </is>
      </c>
      <c r="B8" s="7" t="n"/>
      <c r="C8" s="6" t="inlineStr">
        <is>
          <t>Per DAP e DDP.</t>
        </is>
      </c>
    </row>
    <row r="10">
      <c r="A10" s="3" t="inlineStr">
        <is>
          <t>Costi della spedizione, in euro</t>
        </is>
      </c>
    </row>
    <row r="11">
      <c r="A11" s="4" t="inlineStr">
        <is>
          <t>Carico e formalita' di esportazione</t>
        </is>
      </c>
      <c r="B11" s="8" t="n"/>
      <c r="C11" s="6" t="inlineStr">
        <is>
          <t>Manodopera di carico e pratica doganale di uscita. Con EXW non sono vostri; da FCA in poi si', ed e' la differenza che quasi nessuno prezza.</t>
        </is>
      </c>
    </row>
    <row r="12">
      <c r="A12" s="4" t="inlineStr">
        <is>
          <t>Trasporto interno fino al porto</t>
        </is>
      </c>
      <c r="B12" s="8" t="n"/>
      <c r="C12" s="6" t="inlineStr">
        <is>
          <t>Dal vostro piazzale al terminal di imbarco.</t>
        </is>
      </c>
    </row>
    <row r="13">
      <c r="A13" s="4" t="inlineStr">
        <is>
          <t>Oneri di terminal all'imbarco</t>
        </is>
      </c>
      <c r="B13" s="8" t="n"/>
      <c r="C13" s="6" t="inlineStr">
        <is>
          <t>Movimentazione al porto, a carico del venditore con FOB.</t>
        </is>
      </c>
    </row>
    <row r="14">
      <c r="A14" s="4" t="inlineStr">
        <is>
          <t>Nolo internazionale</t>
        </is>
      </c>
      <c r="B14" s="8" t="n"/>
      <c r="C14" s="6" t="inlineStr">
        <is>
          <t>Mare, strada o aereo, secondo il caso.</t>
        </is>
      </c>
    </row>
    <row r="15">
      <c r="A15" s="4" t="inlineStr">
        <is>
          <t>Assicurazione della merce</t>
        </is>
      </c>
      <c r="B15" s="8" t="n"/>
      <c r="C15" s="6" t="inlineStr">
        <is>
          <t>Non e' obbligatoria con DAP, ma un carico alimentare che viaggia scoperto e' una scommessa.</t>
        </is>
      </c>
    </row>
    <row r="16">
      <c r="A16" s="4" t="inlineStr">
        <is>
          <t>Oneri a destino, sdoganamento escluso</t>
        </is>
      </c>
      <c r="B16" s="8" t="n"/>
      <c r="C16" s="6" t="inlineStr">
        <is>
          <t>Scarico al terminal di arrivo, consegna finale.</t>
        </is>
      </c>
    </row>
    <row r="17">
      <c r="A17" s="4" t="inlineStr">
        <is>
          <t>Dazi all'importazione</t>
        </is>
      </c>
      <c r="B17" s="8" t="n"/>
      <c r="C17" s="6" t="inlineStr">
        <is>
          <t>Il foglio li somma, non li conosce. Il numero lo dice il compratore o il suo spedizioniere, e cambia con la preferenza di origine.</t>
        </is>
      </c>
    </row>
    <row r="18">
      <c r="A18" s="4" t="inlineStr">
        <is>
          <t>Oneri di sdoganamento all'importazione</t>
        </is>
      </c>
      <c r="B18" s="8" t="n"/>
      <c r="C18" s="6" t="inlineStr">
        <is>
          <t>Pratica di importazione nel paese di arrivo.</t>
        </is>
      </c>
    </row>
    <row r="20">
      <c r="A20" s="3" t="inlineStr">
        <is>
          <t>Quanto pesa su una unita'</t>
        </is>
      </c>
    </row>
    <row r="21">
      <c r="A21" s="4" t="inlineStr">
        <is>
          <t>Aggiunta FCA</t>
        </is>
      </c>
      <c r="B21" s="9">
        <f>IF(N($B$5)=0,"",($B$11)/$B$5)</f>
        <v/>
      </c>
      <c r="C21" s="6" t="inlineStr">
        <is>
          <t>Quello che vi costa portare la merce dal vostro cancello al vettore del compratore, con la pratica di uscita fatta da voi.</t>
        </is>
      </c>
    </row>
    <row r="22">
      <c r="A22" s="4" t="inlineStr">
        <is>
          <t>Aggiunta FOB</t>
        </is>
      </c>
      <c r="B22" s="9">
        <f>IF(N($B$5)=0,"",($B$11+$B$12+$B$13)/$B$5)</f>
        <v/>
      </c>
      <c r="C22" s="6" t="inlineStr">
        <is>
          <t>FCA piu' il trasporto al porto e la movimentazione all'imbarco.</t>
        </is>
      </c>
    </row>
    <row r="23">
      <c r="A23" s="4" t="inlineStr">
        <is>
          <t>Aggiunta DAP</t>
        </is>
      </c>
      <c r="B23" s="9">
        <f>IF(N($B$5)=0,"",($B$11+$B$12+$B$13+$B$14+$B$15+$B$16)/$B$5)</f>
        <v/>
      </c>
      <c r="C23" s="6" t="inlineStr">
        <is>
          <t>FOB piu' il viaggio, l'assicurazione e la consegna a destino. Lo sdoganamento all'import resta al compratore.</t>
        </is>
      </c>
    </row>
    <row r="24">
      <c r="A24" s="4" t="inlineStr">
        <is>
          <t>Aggiunta DDP</t>
        </is>
      </c>
      <c r="B24" s="9">
        <f>IF(N($B$5)=0,"",($B$11+$B$12+$B$13+$B$14+$B$15+$B$16+$B$17+$B$18)/$B$5)</f>
        <v/>
      </c>
      <c r="C24" s="6" t="inlineStr">
        <is>
          <t>Tutto compreso fino alla porta del cliente. E' la resa che espone di piu' chi vende, e si quota solo quando i costi del paese di arrivo si conoscono davvero.</t>
        </is>
      </c>
    </row>
    <row r="26" ht="26" customHeight="1">
      <c r="A26" s="10" t="inlineStr">
        <is>
          <t>L'IVA all'importazione non entra in questo conto, e non ci entra di proposito: e' materia fiscale e va portata al commercialista insieme alla non imponibilita' e alla prova d'uscita.</t>
        </is>
      </c>
    </row>
  </sheetData>
  <mergeCells count="2">
    <mergeCell ref="A26:C26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3" customWidth="1" min="3" max="3"/>
    <col width="13" customWidth="1" min="4" max="4"/>
    <col width="14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6" customWidth="1" min="11" max="11"/>
  </cols>
  <sheetData>
    <row r="1" ht="22" customHeight="1">
      <c r="A1" s="1" t="inlineStr">
        <is>
          <t>Listino export</t>
        </is>
      </c>
    </row>
    <row r="2" ht="30" customHeight="1">
      <c r="A2" s="2" t="inlineStr">
        <is>
          <t>Una riga per referenza. Si compilano le colonne chiare; le cinque quotazioni si calcolano da sole con i costi del foglio Spedizione tipo.</t>
        </is>
      </c>
    </row>
    <row r="4" ht="26" customHeight="1">
      <c r="A4" s="4" t="inlineStr">
        <is>
          <t>Referenza</t>
        </is>
      </c>
      <c r="B4" s="4" t="inlineStr">
        <is>
          <t>Formato</t>
        </is>
      </c>
      <c r="C4" s="4" t="inlineStr">
        <is>
          <t>Costo pieno
unitario</t>
        </is>
      </c>
      <c r="D4" s="4" t="inlineStr">
        <is>
          <t>Margine sul
prezzo (%)</t>
        </is>
      </c>
      <c r="E4" s="4" t="inlineStr">
        <is>
          <t>EXW</t>
        </is>
      </c>
      <c r="F4" s="4" t="inlineStr">
        <is>
          <t>FCA</t>
        </is>
      </c>
      <c r="G4" s="4" t="inlineStr">
        <is>
          <t>FOB</t>
        </is>
      </c>
      <c r="H4" s="4" t="inlineStr">
        <is>
          <t>DAP</t>
        </is>
      </c>
      <c r="I4" s="4" t="inlineStr">
        <is>
          <t>DDP</t>
        </is>
      </c>
      <c r="J4" s="4" t="inlineStr">
        <is>
          <t>Unita' per
pallet</t>
        </is>
      </c>
      <c r="K4" s="4" t="inlineStr">
        <is>
          <t>Minimo d'ordine
(unita')</t>
        </is>
      </c>
    </row>
    <row r="5">
      <c r="A5" s="7" t="n"/>
      <c r="B5" s="7" t="n"/>
      <c r="C5" s="8" t="n"/>
      <c r="D5" s="11" t="n"/>
      <c r="E5" s="9">
        <f>IF(OR(N(C5)=0,N(D5)&gt;=1),"",C5/(1-D5))</f>
        <v/>
      </c>
      <c r="F5" s="9">
        <f>IF($E5="","",$E5+N('Spedizione tipo'!$B$21))</f>
        <v/>
      </c>
      <c r="G5" s="9">
        <f>IF($E5="","",$E5+N('Spedizione tipo'!$B$22))</f>
        <v/>
      </c>
      <c r="H5" s="9">
        <f>IF($E5="","",$E5+N('Spedizione tipo'!$B$23))</f>
        <v/>
      </c>
      <c r="I5" s="9">
        <f>IF($E5="","",$E5+N('Spedizione tipo'!$B$24))</f>
        <v/>
      </c>
      <c r="J5" s="7" t="n"/>
      <c r="K5" s="12">
        <f>IF(N(J5)=0,"",J5)</f>
        <v/>
      </c>
    </row>
    <row r="6">
      <c r="A6" s="7" t="n"/>
      <c r="B6" s="7" t="n"/>
      <c r="C6" s="8" t="n"/>
      <c r="D6" s="11" t="n"/>
      <c r="E6" s="9">
        <f>IF(OR(N(C6)=0,N(D6)&gt;=1),"",C6/(1-D6))</f>
        <v/>
      </c>
      <c r="F6" s="9">
        <f>IF($E6="","",$E6+N('Spedizione tipo'!$B$21))</f>
        <v/>
      </c>
      <c r="G6" s="9">
        <f>IF($E6="","",$E6+N('Spedizione tipo'!$B$22))</f>
        <v/>
      </c>
      <c r="H6" s="9">
        <f>IF($E6="","",$E6+N('Spedizione tipo'!$B$23))</f>
        <v/>
      </c>
      <c r="I6" s="9">
        <f>IF($E6="","",$E6+N('Spedizione tipo'!$B$24))</f>
        <v/>
      </c>
      <c r="J6" s="7" t="n"/>
      <c r="K6" s="12">
        <f>IF(N(J6)=0,"",J6)</f>
        <v/>
      </c>
    </row>
    <row r="7">
      <c r="A7" s="7" t="n"/>
      <c r="B7" s="7" t="n"/>
      <c r="C7" s="8" t="n"/>
      <c r="D7" s="11" t="n"/>
      <c r="E7" s="9">
        <f>IF(OR(N(C7)=0,N(D7)&gt;=1),"",C7/(1-D7))</f>
        <v/>
      </c>
      <c r="F7" s="9">
        <f>IF($E7="","",$E7+N('Spedizione tipo'!$B$21))</f>
        <v/>
      </c>
      <c r="G7" s="9">
        <f>IF($E7="","",$E7+N('Spedizione tipo'!$B$22))</f>
        <v/>
      </c>
      <c r="H7" s="9">
        <f>IF($E7="","",$E7+N('Spedizione tipo'!$B$23))</f>
        <v/>
      </c>
      <c r="I7" s="9">
        <f>IF($E7="","",$E7+N('Spedizione tipo'!$B$24))</f>
        <v/>
      </c>
      <c r="J7" s="7" t="n"/>
      <c r="K7" s="12">
        <f>IF(N(J7)=0,"",J7)</f>
        <v/>
      </c>
    </row>
    <row r="8">
      <c r="A8" s="7" t="n"/>
      <c r="B8" s="7" t="n"/>
      <c r="C8" s="8" t="n"/>
      <c r="D8" s="11" t="n"/>
      <c r="E8" s="9">
        <f>IF(OR(N(C8)=0,N(D8)&gt;=1),"",C8/(1-D8))</f>
        <v/>
      </c>
      <c r="F8" s="9">
        <f>IF($E8="","",$E8+N('Spedizione tipo'!$B$21))</f>
        <v/>
      </c>
      <c r="G8" s="9">
        <f>IF($E8="","",$E8+N('Spedizione tipo'!$B$22))</f>
        <v/>
      </c>
      <c r="H8" s="9">
        <f>IF($E8="","",$E8+N('Spedizione tipo'!$B$23))</f>
        <v/>
      </c>
      <c r="I8" s="9">
        <f>IF($E8="","",$E8+N('Spedizione tipo'!$B$24))</f>
        <v/>
      </c>
      <c r="J8" s="7" t="n"/>
      <c r="K8" s="12">
        <f>IF(N(J8)=0,"",J8)</f>
        <v/>
      </c>
    </row>
    <row r="9">
      <c r="A9" s="7" t="n"/>
      <c r="B9" s="7" t="n"/>
      <c r="C9" s="8" t="n"/>
      <c r="D9" s="11" t="n"/>
      <c r="E9" s="9">
        <f>IF(OR(N(C9)=0,N(D9)&gt;=1),"",C9/(1-D9))</f>
        <v/>
      </c>
      <c r="F9" s="9">
        <f>IF($E9="","",$E9+N('Spedizione tipo'!$B$21))</f>
        <v/>
      </c>
      <c r="G9" s="9">
        <f>IF($E9="","",$E9+N('Spedizione tipo'!$B$22))</f>
        <v/>
      </c>
      <c r="H9" s="9">
        <f>IF($E9="","",$E9+N('Spedizione tipo'!$B$23))</f>
        <v/>
      </c>
      <c r="I9" s="9">
        <f>IF($E9="","",$E9+N('Spedizione tipo'!$B$24))</f>
        <v/>
      </c>
      <c r="J9" s="7" t="n"/>
      <c r="K9" s="12">
        <f>IF(N(J9)=0,"",J9)</f>
        <v/>
      </c>
    </row>
    <row r="10">
      <c r="A10" s="7" t="n"/>
      <c r="B10" s="7" t="n"/>
      <c r="C10" s="8" t="n"/>
      <c r="D10" s="11" t="n"/>
      <c r="E10" s="9">
        <f>IF(OR(N(C10)=0,N(D10)&gt;=1),"",C10/(1-D10))</f>
        <v/>
      </c>
      <c r="F10" s="9">
        <f>IF($E10="","",$E10+N('Spedizione tipo'!$B$21))</f>
        <v/>
      </c>
      <c r="G10" s="9">
        <f>IF($E10="","",$E10+N('Spedizione tipo'!$B$22))</f>
        <v/>
      </c>
      <c r="H10" s="9">
        <f>IF($E10="","",$E10+N('Spedizione tipo'!$B$23))</f>
        <v/>
      </c>
      <c r="I10" s="9">
        <f>IF($E10="","",$E10+N('Spedizione tipo'!$B$24))</f>
        <v/>
      </c>
      <c r="J10" s="7" t="n"/>
      <c r="K10" s="12">
        <f>IF(N(J10)=0,"",J10)</f>
        <v/>
      </c>
    </row>
    <row r="11">
      <c r="A11" s="7" t="n"/>
      <c r="B11" s="7" t="n"/>
      <c r="C11" s="8" t="n"/>
      <c r="D11" s="11" t="n"/>
      <c r="E11" s="9">
        <f>IF(OR(N(C11)=0,N(D11)&gt;=1),"",C11/(1-D11))</f>
        <v/>
      </c>
      <c r="F11" s="9">
        <f>IF($E11="","",$E11+N('Spedizione tipo'!$B$21))</f>
        <v/>
      </c>
      <c r="G11" s="9">
        <f>IF($E11="","",$E11+N('Spedizione tipo'!$B$22))</f>
        <v/>
      </c>
      <c r="H11" s="9">
        <f>IF($E11="","",$E11+N('Spedizione tipo'!$B$23))</f>
        <v/>
      </c>
      <c r="I11" s="9">
        <f>IF($E11="","",$E11+N('Spedizione tipo'!$B$24))</f>
        <v/>
      </c>
      <c r="J11" s="7" t="n"/>
      <c r="K11" s="12">
        <f>IF(N(J11)=0,"",J11)</f>
        <v/>
      </c>
    </row>
    <row r="12">
      <c r="A12" s="7" t="n"/>
      <c r="B12" s="7" t="n"/>
      <c r="C12" s="8" t="n"/>
      <c r="D12" s="11" t="n"/>
      <c r="E12" s="9">
        <f>IF(OR(N(C12)=0,N(D12)&gt;=1),"",C12/(1-D12))</f>
        <v/>
      </c>
      <c r="F12" s="9">
        <f>IF($E12="","",$E12+N('Spedizione tipo'!$B$21))</f>
        <v/>
      </c>
      <c r="G12" s="9">
        <f>IF($E12="","",$E12+N('Spedizione tipo'!$B$22))</f>
        <v/>
      </c>
      <c r="H12" s="9">
        <f>IF($E12="","",$E12+N('Spedizione tipo'!$B$23))</f>
        <v/>
      </c>
      <c r="I12" s="9">
        <f>IF($E12="","",$E12+N('Spedizione tipo'!$B$24))</f>
        <v/>
      </c>
      <c r="J12" s="7" t="n"/>
      <c r="K12" s="12">
        <f>IF(N(J12)=0,"",J12)</f>
        <v/>
      </c>
    </row>
    <row r="13">
      <c r="A13" s="7" t="n"/>
      <c r="B13" s="7" t="n"/>
      <c r="C13" s="8" t="n"/>
      <c r="D13" s="11" t="n"/>
      <c r="E13" s="9">
        <f>IF(OR(N(C13)=0,N(D13)&gt;=1),"",C13/(1-D13))</f>
        <v/>
      </c>
      <c r="F13" s="9">
        <f>IF($E13="","",$E13+N('Spedizione tipo'!$B$21))</f>
        <v/>
      </c>
      <c r="G13" s="9">
        <f>IF($E13="","",$E13+N('Spedizione tipo'!$B$22))</f>
        <v/>
      </c>
      <c r="H13" s="9">
        <f>IF($E13="","",$E13+N('Spedizione tipo'!$B$23))</f>
        <v/>
      </c>
      <c r="I13" s="9">
        <f>IF($E13="","",$E13+N('Spedizione tipo'!$B$24))</f>
        <v/>
      </c>
      <c r="J13" s="7" t="n"/>
      <c r="K13" s="12">
        <f>IF(N(J13)=0,"",J13)</f>
        <v/>
      </c>
    </row>
    <row r="14">
      <c r="A14" s="7" t="n"/>
      <c r="B14" s="7" t="n"/>
      <c r="C14" s="8" t="n"/>
      <c r="D14" s="11" t="n"/>
      <c r="E14" s="9">
        <f>IF(OR(N(C14)=0,N(D14)&gt;=1),"",C14/(1-D14))</f>
        <v/>
      </c>
      <c r="F14" s="9">
        <f>IF($E14="","",$E14+N('Spedizione tipo'!$B$21))</f>
        <v/>
      </c>
      <c r="G14" s="9">
        <f>IF($E14="","",$E14+N('Spedizione tipo'!$B$22))</f>
        <v/>
      </c>
      <c r="H14" s="9">
        <f>IF($E14="","",$E14+N('Spedizione tipo'!$B$23))</f>
        <v/>
      </c>
      <c r="I14" s="9">
        <f>IF($E14="","",$E14+N('Spedizione tipo'!$B$24))</f>
        <v/>
      </c>
      <c r="J14" s="7" t="n"/>
      <c r="K14" s="12">
        <f>IF(N(J14)=0,"",J14)</f>
        <v/>
      </c>
    </row>
    <row r="15">
      <c r="A15" s="7" t="n"/>
      <c r="B15" s="7" t="n"/>
      <c r="C15" s="8" t="n"/>
      <c r="D15" s="11" t="n"/>
      <c r="E15" s="9">
        <f>IF(OR(N(C15)=0,N(D15)&gt;=1),"",C15/(1-D15))</f>
        <v/>
      </c>
      <c r="F15" s="9">
        <f>IF($E15="","",$E15+N('Spedizione tipo'!$B$21))</f>
        <v/>
      </c>
      <c r="G15" s="9">
        <f>IF($E15="","",$E15+N('Spedizione tipo'!$B$22))</f>
        <v/>
      </c>
      <c r="H15" s="9">
        <f>IF($E15="","",$E15+N('Spedizione tipo'!$B$23))</f>
        <v/>
      </c>
      <c r="I15" s="9">
        <f>IF($E15="","",$E15+N('Spedizione tipo'!$B$24))</f>
        <v/>
      </c>
      <c r="J15" s="7" t="n"/>
      <c r="K15" s="12">
        <f>IF(N(J15)=0,"",J15)</f>
        <v/>
      </c>
    </row>
    <row r="16">
      <c r="A16" s="7" t="n"/>
      <c r="B16" s="7" t="n"/>
      <c r="C16" s="8" t="n"/>
      <c r="D16" s="11" t="n"/>
      <c r="E16" s="9">
        <f>IF(OR(N(C16)=0,N(D16)&gt;=1),"",C16/(1-D16))</f>
        <v/>
      </c>
      <c r="F16" s="9">
        <f>IF($E16="","",$E16+N('Spedizione tipo'!$B$21))</f>
        <v/>
      </c>
      <c r="G16" s="9">
        <f>IF($E16="","",$E16+N('Spedizione tipo'!$B$22))</f>
        <v/>
      </c>
      <c r="H16" s="9">
        <f>IF($E16="","",$E16+N('Spedizione tipo'!$B$23))</f>
        <v/>
      </c>
      <c r="I16" s="9">
        <f>IF($E16="","",$E16+N('Spedizione tipo'!$B$24))</f>
        <v/>
      </c>
      <c r="J16" s="7" t="n"/>
      <c r="K16" s="12">
        <f>IF(N(J16)=0,"",J16)</f>
        <v/>
      </c>
    </row>
    <row r="17">
      <c r="A17" s="7" t="n"/>
      <c r="B17" s="7" t="n"/>
      <c r="C17" s="8" t="n"/>
      <c r="D17" s="11" t="n"/>
      <c r="E17" s="9">
        <f>IF(OR(N(C17)=0,N(D17)&gt;=1),"",C17/(1-D17))</f>
        <v/>
      </c>
      <c r="F17" s="9">
        <f>IF($E17="","",$E17+N('Spedizione tipo'!$B$21))</f>
        <v/>
      </c>
      <c r="G17" s="9">
        <f>IF($E17="","",$E17+N('Spedizione tipo'!$B$22))</f>
        <v/>
      </c>
      <c r="H17" s="9">
        <f>IF($E17="","",$E17+N('Spedizione tipo'!$B$23))</f>
        <v/>
      </c>
      <c r="I17" s="9">
        <f>IF($E17="","",$E17+N('Spedizione tipo'!$B$24))</f>
        <v/>
      </c>
      <c r="J17" s="7" t="n"/>
      <c r="K17" s="12">
        <f>IF(N(J17)=0,"",J17)</f>
        <v/>
      </c>
    </row>
    <row r="18">
      <c r="A18" s="7" t="n"/>
      <c r="B18" s="7" t="n"/>
      <c r="C18" s="8" t="n"/>
      <c r="D18" s="11" t="n"/>
      <c r="E18" s="9">
        <f>IF(OR(N(C18)=0,N(D18)&gt;=1),"",C18/(1-D18))</f>
        <v/>
      </c>
      <c r="F18" s="9">
        <f>IF($E18="","",$E18+N('Spedizione tipo'!$B$21))</f>
        <v/>
      </c>
      <c r="G18" s="9">
        <f>IF($E18="","",$E18+N('Spedizione tipo'!$B$22))</f>
        <v/>
      </c>
      <c r="H18" s="9">
        <f>IF($E18="","",$E18+N('Spedizione tipo'!$B$23))</f>
        <v/>
      </c>
      <c r="I18" s="9">
        <f>IF($E18="","",$E18+N('Spedizione tipo'!$B$24))</f>
        <v/>
      </c>
      <c r="J18" s="7" t="n"/>
      <c r="K18" s="12">
        <f>IF(N(J18)=0,"",J18)</f>
        <v/>
      </c>
    </row>
    <row r="19">
      <c r="A19" s="7" t="n"/>
      <c r="B19" s="7" t="n"/>
      <c r="C19" s="8" t="n"/>
      <c r="D19" s="11" t="n"/>
      <c r="E19" s="9">
        <f>IF(OR(N(C19)=0,N(D19)&gt;=1),"",C19/(1-D19))</f>
        <v/>
      </c>
      <c r="F19" s="9">
        <f>IF($E19="","",$E19+N('Spedizione tipo'!$B$21))</f>
        <v/>
      </c>
      <c r="G19" s="9">
        <f>IF($E19="","",$E19+N('Spedizione tipo'!$B$22))</f>
        <v/>
      </c>
      <c r="H19" s="9">
        <f>IF($E19="","",$E19+N('Spedizione tipo'!$B$23))</f>
        <v/>
      </c>
      <c r="I19" s="9">
        <f>IF($E19="","",$E19+N('Spedizione tipo'!$B$24))</f>
        <v/>
      </c>
      <c r="J19" s="7" t="n"/>
      <c r="K19" s="12">
        <f>IF(N(J19)=0,"",J19)</f>
        <v/>
      </c>
    </row>
    <row r="21" ht="39" customHeight="1">
      <c r="A21" s="10" t="inlineStr">
        <is>
          <t>Margine sul prezzo, non ricarico sul costo: con costo 6,00 e margine 40% il prezzo EXW e' 10,00, perche' il margine e' il 40% di quello che incassate. Scrivere 40% pensando al ricarico darebbe 8,40, ed e' l'errore che fa sparire un punto di margine a listino.</t>
        </is>
      </c>
    </row>
    <row r="22" ht="26" customHeight="1">
      <c r="A22" s="10" t="inlineStr">
        <is>
          <t>Il minimo d'ordine si ricava dal pallet, non da un numero tondo: un minimo con una ragione fisica si difende in trattativa, uno scelto a sensazione viene letto come una barriera e trattato come tale.</t>
        </is>
      </c>
    </row>
    <row r="24">
      <c r="A24" s="10" t="inlineStr">
        <is>
          <t>Foglio libero, prodotto da Itria. Non riproduce nessun modulo ufficiale ne' alcuno standard privato, e non riporta il testo degli Incoterms.</t>
        </is>
      </c>
    </row>
    <row r="25">
      <c r="A25" s="10" t="inlineStr">
        <is>
          <t>Cosa dice ogni sigla, e perche' EXW e' la resa che sembra comoda: itria.io/listino-export-piccolo-produttore</t>
        </is>
      </c>
    </row>
    <row r="26">
      <c r="A26" s="10" t="inlineStr">
        <is>
          <t>Chi paga cosa, resa per resa: itria.io/incoterm-chi-paga-cosa</t>
        </is>
      </c>
    </row>
  </sheetData>
  <mergeCells count="6">
    <mergeCell ref="A22:K22"/>
    <mergeCell ref="A26:K26"/>
    <mergeCell ref="A21:K21"/>
    <mergeCell ref="A25:K25"/>
    <mergeCell ref="A24:K24"/>
    <mergeCell ref="A2:K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58" customWidth="1" min="3" max="3"/>
  </cols>
  <sheetData>
    <row r="1" ht="22" customHeight="1">
      <c r="A1" s="1" t="inlineStr">
        <is>
          <t>Dove finisce il vostro compito</t>
        </is>
      </c>
    </row>
    <row r="2" ht="30" customHeight="1">
      <c r="A2" s="2" t="inlineStr">
        <is>
          <t>La sigla da sola non basta mai: va sempre accompagnata dal luogo.</t>
        </is>
      </c>
    </row>
    <row r="4" ht="26" customHeight="1">
      <c r="A4" s="4" t="inlineStr">
        <is>
          <t>Sigla</t>
        </is>
      </c>
      <c r="B4" s="4" t="inlineStr">
        <is>
          <t>Dove finisce il vostro compito</t>
        </is>
      </c>
      <c r="C4" s="4" t="inlineStr">
        <is>
          <t>Quando ha senso</t>
        </is>
      </c>
    </row>
    <row r="5" ht="46" customHeight="1">
      <c r="A5" s="4" t="inlineStr">
        <is>
          <t>EXW</t>
        </is>
      </c>
      <c r="B5" s="13" t="inlineStr">
        <is>
          <t>Merce a disposizione nel vostro stabilimento. Carico, trasporto, dogana di esportazione e rischi passano al compratore.</t>
        </is>
      </c>
      <c r="C5" s="13" t="inlineStr">
        <is>
          <t>Quando il compratore ha gia' un proprio spedizioniere in Italia. E' il prezzo piu' basso che potete esporre e il meno confrontabile.</t>
        </is>
      </c>
    </row>
    <row r="6" ht="46" customHeight="1">
      <c r="A6" s="4" t="inlineStr">
        <is>
          <t>FCA</t>
        </is>
      </c>
      <c r="B6" s="13" t="inlineStr">
        <is>
          <t>Consegna al vettore indicato dal compratore, nel luogo concordato. Le formalita' di esportazione restano a voi.</t>
        </is>
      </c>
      <c r="C6" s="13" t="inlineStr">
        <is>
          <t>Quando volete tenere il controllo delle pratiche di uscita senza farvi carico del trasporto internazionale.</t>
        </is>
      </c>
    </row>
    <row r="7" ht="46" customHeight="1">
      <c r="A7" s="4" t="inlineStr">
        <is>
          <t>FOB</t>
        </is>
      </c>
      <c r="B7" s="13" t="inlineStr">
        <is>
          <t>Merce caricata a bordo della nave nel porto di imbarco concordato.</t>
        </is>
      </c>
      <c r="C7" s="13" t="inlineStr">
        <is>
          <t>Nato per le spedizioni via mare, ed e' ancora la condizione che molti compratori extra UE chiedono per abitudine.</t>
        </is>
      </c>
    </row>
    <row r="8" ht="46" customHeight="1">
      <c r="A8" s="4" t="inlineStr">
        <is>
          <t>DAP</t>
        </is>
      </c>
      <c r="B8" s="13" t="inlineStr">
        <is>
          <t>Merce consegnata al luogo di destinazione, pronta per lo scarico. Lo sdoganamento all'importazione resta al compratore.</t>
        </is>
      </c>
      <c r="C8" s="13" t="inlineStr">
        <is>
          <t>Quando volete quotare un prezzo consegnato senza assumervi dazi e imposte del paese di arrivo.</t>
        </is>
      </c>
    </row>
    <row r="9" ht="46" customHeight="1">
      <c r="A9" s="4" t="inlineStr">
        <is>
          <t>DDP</t>
        </is>
      </c>
      <c r="B9" s="13" t="inlineStr">
        <is>
          <t>Tutto compreso fino alla porta del cliente, dazi e imposte di importazione inclusi.</t>
        </is>
      </c>
      <c r="C9" s="13" t="inlineStr">
        <is>
          <t>Da evitare finche' non conoscete con precisione i costi del paese di destinazione.</t>
        </is>
      </c>
    </row>
    <row r="11" ht="26" customHeight="1">
      <c r="A11" s="10" t="inlineStr">
        <is>
          <t>Le condizioni di consegna sono codificate dalla Camera di commercio internazionale. Qui non se ne riporta il testo: le descrizioni sopra sono nostre, e per la versione ufficiale il riferimento e' l'ente che la pubblica.</t>
        </is>
      </c>
    </row>
  </sheetData>
  <mergeCells count="2">
    <mergeCell ref="A11:C1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2026-09-15T12:08:57Z</dcterms:created>
  <dcterms:modified xmlns:dcterms="http://purl.org/dc/terms/" xmlns:xsi="http://www.w3.org/2001/XMLSchema-instance" xsi:type="dcterms:W3CDTF">2026-09-15T12:08:57Z</dcterms:modified>
</cp:coreProperties>
</file>