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l conto" sheetId="1" state="visible" r:id="rId1"/>
  </sheets>
  <definedNames/>
  <calcPr calcId="124519" fullCalcOnLoad="1"/>
</workbook>
</file>

<file path=xl/styles.xml><?xml version="1.0" encoding="utf-8"?>
<styleSheet xmlns="http://schemas.openxmlformats.org/spreadsheetml/2006/main">
  <numFmts count="3">
    <numFmt numFmtId="164" formatCode="#,##0.00\ &quot;€&quot;"/>
    <numFmt numFmtId="165" formatCode="0.0"/>
    <numFmt numFmtId="166" formatCode="0.0%"/>
  </numFmts>
  <fonts count="8">
    <font>
      <name val="Calibri"/>
      <family val="2"/>
      <color theme="1"/>
      <sz val="11"/>
      <scheme val="minor"/>
    </font>
    <font>
      <name val="Calibri"/>
      <b val="1"/>
      <color rgb="FF1A1A1A"/>
      <sz val="15"/>
    </font>
    <font>
      <name val="Calibri"/>
      <i val="1"/>
      <color rgb="FF6B665E"/>
      <sz val="9.5"/>
    </font>
    <font>
      <name val="Calibri"/>
      <b val="1"/>
      <color rgb="FF1A1A1A"/>
      <sz val="10.5"/>
    </font>
    <font>
      <name val="Calibri"/>
      <b val="1"/>
      <color rgb="FF1A1A1A"/>
      <sz val="9.5"/>
    </font>
    <font>
      <name val="Calibri"/>
      <color rgb="FF1A1A1A"/>
      <sz val="10"/>
    </font>
    <font>
      <name val="Calibri"/>
      <i val="1"/>
      <color rgb="FF6B665E"/>
      <sz val="9"/>
    </font>
    <font>
      <name val="Calibri"/>
      <b val="1"/>
      <color rgb="FF1A1A1A"/>
      <sz val="10"/>
    </font>
  </fonts>
  <fills count="4">
    <fill>
      <patternFill/>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1" applyAlignment="1" pivotButton="0" quotePrefix="0" xfId="0">
      <alignment vertical="center" wrapText="1"/>
    </xf>
    <xf numFmtId="164" fontId="5" fillId="2" borderId="1" pivotButton="0" quotePrefix="0" xfId="0"/>
    <xf numFmtId="0" fontId="6" fillId="0" borderId="0" applyAlignment="1" pivotButton="0" quotePrefix="0" xfId="0">
      <alignment vertical="center" wrapText="1"/>
    </xf>
    <xf numFmtId="165" fontId="5" fillId="2" borderId="1" pivotButton="0" quotePrefix="0" xfId="0"/>
    <xf numFmtId="164" fontId="7" fillId="3" borderId="1" pivotButton="0" quotePrefix="0" xfId="0"/>
    <xf numFmtId="0" fontId="5" fillId="2" borderId="1" applyAlignment="1" pivotButton="0" quotePrefix="0" xfId="0">
      <alignment vertical="center" wrapText="1"/>
    </xf>
    <xf numFmtId="1" fontId="5" fillId="2" borderId="1" pivotButton="0" quotePrefix="0" xfId="0"/>
    <xf numFmtId="166" fontId="5" fillId="2" borderId="1"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8"/>
  <sheetViews>
    <sheetView showGridLines="0" workbookViewId="0">
      <pane ySplit="9" topLeftCell="A10" activePane="bottomLeft" state="frozen"/>
      <selection pane="bottomLeft" activeCell="A1" sqref="A1"/>
    </sheetView>
  </sheetViews>
  <sheetFormatPr baseColWidth="8" defaultRowHeight="15"/>
  <cols>
    <col width="44" customWidth="1" min="1" max="1"/>
    <col width="12" customWidth="1" min="2" max="2"/>
    <col width="15" customWidth="1" min="3" max="3"/>
    <col width="16" customWidth="1" min="4" max="4"/>
    <col width="20" customWidth="1" min="5" max="5"/>
    <col width="60" customWidth="1" min="6" max="6"/>
  </cols>
  <sheetData>
    <row r="1" ht="22" customHeight="1">
      <c r="A1" s="1" t="inlineStr">
        <is>
          <t>Quanto costa il primo ordine estero</t>
        </is>
      </c>
    </row>
    <row r="2" ht="30" customHeight="1">
      <c r="A2" s="2" t="inlineStr">
        <is>
          <t>Si compilano le colonne chiare. Nella colonna a destra si dice, per ogni voce, se quel costo tornera' al prossimo ordine oppure no: e' quella colonna a rispondere alla domanda vera, che non riguarda questo ordine.</t>
        </is>
      </c>
    </row>
    <row r="4">
      <c r="A4" s="3" t="inlineStr">
        <is>
          <t>Le due cifre da cui parte tutto</t>
        </is>
      </c>
    </row>
    <row r="5">
      <c r="A5" s="4" t="inlineStr">
        <is>
          <t>Costo orario aziendale</t>
        </is>
      </c>
      <c r="B5" s="5" t="n"/>
      <c r="C5" s="6" t="inlineStr">
        <is>
          <t>Quanto costa davvero un'ora di chi fa questo lavoro, contributi compresi.</t>
        </is>
      </c>
    </row>
    <row r="6">
      <c r="A6" s="4" t="inlineStr">
        <is>
          <t>Valore dell'ordine</t>
        </is>
      </c>
      <c r="B6" s="5" t="n"/>
      <c r="C6" s="6" t="inlineStr">
        <is>
          <t>Il fatturato di questa spedizione, per capire cosa resta alla fine.</t>
        </is>
      </c>
    </row>
    <row r="8">
      <c r="A8" s="3" t="inlineStr">
        <is>
          <t>Le voci</t>
        </is>
      </c>
    </row>
    <row r="9" ht="26" customHeight="1">
      <c r="A9" s="4" t="inlineStr">
        <is>
          <t>Voce</t>
        </is>
      </c>
      <c r="B9" s="4" t="inlineStr">
        <is>
          <t>Ore</t>
        </is>
      </c>
      <c r="C9" s="4" t="inlineStr">
        <is>
          <t>Costo diretto</t>
        </is>
      </c>
      <c r="D9" s="4" t="inlineStr">
        <is>
          <t>Costo della voce</t>
        </is>
      </c>
      <c r="E9" s="4" t="inlineStr">
        <is>
          <t>Al prossimo ordine</t>
        </is>
      </c>
      <c r="F9" s="4" t="inlineStr">
        <is>
          <t>Nota</t>
        </is>
      </c>
    </row>
    <row r="10" ht="20" customHeight="1">
      <c r="A10" s="3" t="inlineStr">
        <is>
          <t>DOCUMENTI</t>
        </is>
      </c>
    </row>
    <row r="11" ht="30" customHeight="1">
      <c r="A11" s="4" t="inlineStr">
        <is>
          <t>Certificato di origine</t>
        </is>
      </c>
      <c r="B11" s="7" t="n"/>
      <c r="C11" s="5" t="n"/>
      <c r="D11" s="8">
        <f>IF(AND(N(B11)=0,N(C11)=0),"",N(B11)*$B$5+N(C11))</f>
        <v/>
      </c>
      <c r="E11" s="9" t="inlineStr">
        <is>
          <t>si ripete</t>
        </is>
      </c>
      <c r="F11" s="6" t="inlineStr">
        <is>
          <t>Alla Camera di commercio di Lecce 10 euro con una copia inclusa, 5 euro ogni copia successiva, 8 euro con visto di legalizzazione. Due giorni lavorativi dalla presentazione della documentazione completa.</t>
        </is>
      </c>
    </row>
    <row r="12" ht="30" customHeight="1">
      <c r="A12" s="4" t="inlineStr">
        <is>
          <t>Attestato di libera vendita</t>
        </is>
      </c>
      <c r="B12" s="7" t="n"/>
      <c r="C12" s="5" t="n"/>
      <c r="D12" s="8">
        <f>IF(AND(N(B12)=0,N(C12)=0),"",N(B12)*$B$5+N(C12))</f>
        <v/>
      </c>
      <c r="E12" s="9" t="inlineStr">
        <is>
          <t>si ripete</t>
        </is>
      </c>
      <c r="F12" s="6" t="inlineStr">
        <is>
          <t>Alla stessa Camera 3 euro di diritti di segreteria, tre giorni lavorativi. Le tariffe cambiano da una Camera all'altra: il numero da usare e' quello della vostra.</t>
        </is>
      </c>
    </row>
    <row r="13" ht="30" customHeight="1">
      <c r="A13" s="4" t="inlineStr">
        <is>
          <t>Certificato sanitario</t>
        </is>
      </c>
      <c r="B13" s="7" t="n"/>
      <c r="C13" s="5" t="n"/>
      <c r="D13" s="8">
        <f>IF(AND(N(B13)=0,N(C13)=0),"",N(B13)*$B$5+N(C13))</f>
        <v/>
      </c>
      <c r="E13" s="9" t="inlineStr">
        <is>
          <t>si ripete</t>
        </is>
      </c>
      <c r="F13" s="6" t="inlineStr">
        <is>
          <t>Si paga a tempo, su base oraria. Chiedere con meno di 24 ore di anticipo costa di piu'.</t>
        </is>
      </c>
    </row>
    <row r="14" ht="30" customHeight="1">
      <c r="A14" s="4" t="inlineStr">
        <is>
          <t>Visti e legalizzazioni</t>
        </is>
      </c>
      <c r="B14" s="7" t="n"/>
      <c r="C14" s="5" t="n"/>
      <c r="D14" s="8">
        <f>IF(AND(N(B14)=0,N(C14)=0),"",N(B14)*$B$5+N(C14))</f>
        <v/>
      </c>
      <c r="E14" s="9" t="inlineStr">
        <is>
          <t>si ripete</t>
        </is>
      </c>
      <c r="F14" s="6" t="inlineStr">
        <is>
          <t>Alla Camera di commercio di Lecce 3 euro per il visto di deposito, per la legalizzazione della firma del funzionario e per il visto sui poteri di firma.</t>
        </is>
      </c>
    </row>
    <row r="15" ht="30" customHeight="1">
      <c r="A15" s="4" t="inlineStr">
        <is>
          <t>Spedizione dei campioni</t>
        </is>
      </c>
      <c r="B15" s="7" t="n"/>
      <c r="C15" s="5" t="n"/>
      <c r="D15" s="8">
        <f>IF(AND(N(B15)=0,N(C15)=0),"",N(B15)*$B$5+N(C15))</f>
        <v/>
      </c>
      <c r="E15" s="9" t="inlineStr">
        <is>
          <t>una volta sola</t>
        </is>
      </c>
      <c r="F15" s="6" t="inlineStr">
        <is>
          <t>Corriere express extra UE con pratica doganale. Su pochi chili puo' superare il valore della merce contenuta.</t>
        </is>
      </c>
    </row>
    <row r="16" ht="30" customHeight="1">
      <c r="A16" s="4" t="inlineStr">
        <is>
          <t>Altro documento</t>
        </is>
      </c>
      <c r="B16" s="7" t="n"/>
      <c r="C16" s="5" t="n"/>
      <c r="D16" s="8">
        <f>IF(AND(N(B16)=0,N(C16)=0),"",N(B16)*$B$5+N(C16))</f>
        <v/>
      </c>
      <c r="E16" s="9" t="inlineStr">
        <is>
          <t>si ripete</t>
        </is>
      </c>
      <c r="F16" s="6" t="inlineStr"/>
    </row>
    <row r="17" ht="20" customHeight="1">
      <c r="A17" s="3" t="inlineStr">
        <is>
          <t>ORE, E SONO LA VOCE PIU' GRANDE</t>
        </is>
      </c>
    </row>
    <row r="18" ht="30" customHeight="1">
      <c r="A18" s="4" t="inlineStr">
        <is>
          <t>Scheda tecnica nella lingua del compratore</t>
        </is>
      </c>
      <c r="B18" s="7" t="n"/>
      <c r="C18" s="5" t="n"/>
      <c r="D18" s="8">
        <f>IF(AND(N(B18)=0,N(C18)=0),"",N(B18)*$B$5+N(C18))</f>
        <v/>
      </c>
      <c r="E18" s="9" t="inlineStr">
        <is>
          <t>una volta sola</t>
        </is>
      </c>
      <c r="F18" s="6" t="inlineStr">
        <is>
          <t>E' il documento che ferma piu' trattative quando e' incompleto.</t>
        </is>
      </c>
    </row>
    <row r="19" ht="30" customHeight="1">
      <c r="A19" s="4" t="inlineStr">
        <is>
          <t>Etichetta conforme al mercato di destinazione</t>
        </is>
      </c>
      <c r="B19" s="7" t="n"/>
      <c r="C19" s="5" t="n"/>
      <c r="D19" s="8">
        <f>IF(AND(N(B19)=0,N(C19)=0),"",N(B19)*$B$5+N(C19))</f>
        <v/>
      </c>
      <c r="E19" s="9" t="inlineStr">
        <is>
          <t>una volta sola</t>
        </is>
      </c>
      <c r="F19" s="6" t="inlineStr">
        <is>
          <t>Va verificata prima della produzione del lotto, non dopo. L'unico errore davvero caro e' quello scoperto dopo la stampa.</t>
        </is>
      </c>
    </row>
    <row r="20" ht="30" customHeight="1">
      <c r="A20" s="4" t="inlineStr">
        <is>
          <t>Listino export</t>
        </is>
      </c>
      <c r="B20" s="7" t="n"/>
      <c r="C20" s="5" t="n"/>
      <c r="D20" s="8">
        <f>IF(AND(N(B20)=0,N(C20)=0),"",N(B20)*$B$5+N(C20))</f>
        <v/>
      </c>
      <c r="E20" s="9" t="inlineStr">
        <is>
          <t>una volta sola</t>
        </is>
      </c>
      <c r="F20" s="6" t="inlineStr">
        <is>
          <t>Non il listino nazionale con uno sconto: deve reggere un Incoterm, un volume minimo e un formato.</t>
        </is>
      </c>
    </row>
    <row r="21" ht="30" customHeight="1">
      <c r="A21" s="4" t="inlineStr">
        <is>
          <t>Risposte al compratore durante la trattativa</t>
        </is>
      </c>
      <c r="B21" s="7" t="n"/>
      <c r="C21" s="5" t="n"/>
      <c r="D21" s="8">
        <f>IF(AND(N(B21)=0,N(C21)=0),"",N(B21)*$B$5+N(C21))</f>
        <v/>
      </c>
      <c r="E21" s="9" t="inlineStr">
        <is>
          <t>si ripete</t>
        </is>
      </c>
      <c r="F21" s="6" t="inlineStr">
        <is>
          <t>Si concentrano in giorni in cui si sta anche producendo.</t>
        </is>
      </c>
    </row>
    <row r="22" ht="30" customHeight="1">
      <c r="A22" s="4" t="inlineStr">
        <is>
          <t>Preparazione e spedizione dei campioni</t>
        </is>
      </c>
      <c r="B22" s="7" t="n"/>
      <c r="C22" s="5" t="n"/>
      <c r="D22" s="8">
        <f>IF(AND(N(B22)=0,N(C22)=0),"",N(B22)*$B$5+N(C22))</f>
        <v/>
      </c>
      <c r="E22" s="9" t="inlineStr">
        <is>
          <t>si ripete</t>
        </is>
      </c>
      <c r="F22" s="6" t="inlineStr">
        <is>
          <t>Preparare, imballare, compilare la proforma, seguire la pratica, rispondere al corriere.</t>
        </is>
      </c>
    </row>
    <row r="23" ht="30" customHeight="1">
      <c r="A23" s="4" t="inlineStr">
        <is>
          <t>Preparazione dei documenti della spedizione</t>
        </is>
      </c>
      <c r="B23" s="7" t="n"/>
      <c r="C23" s="5" t="n"/>
      <c r="D23" s="8">
        <f>IF(AND(N(B23)=0,N(C23)=0),"",N(B23)*$B$5+N(C23))</f>
        <v/>
      </c>
      <c r="E23" s="9" t="inlineStr">
        <is>
          <t>si ripete</t>
        </is>
      </c>
      <c r="F23" s="6" t="inlineStr">
        <is>
          <t>Il costo di un documento da 10 euro e' il pomeriggio di chi lo prepara, non la tariffa.</t>
        </is>
      </c>
    </row>
    <row r="24" ht="30" customHeight="1">
      <c r="A24" s="4" t="inlineStr">
        <is>
          <t>Altra attivita'</t>
        </is>
      </c>
      <c r="B24" s="7" t="n"/>
      <c r="C24" s="5" t="n"/>
      <c r="D24" s="8">
        <f>IF(AND(N(B24)=0,N(C24)=0),"",N(B24)*$B$5+N(C24))</f>
        <v/>
      </c>
      <c r="E24" s="9" t="inlineStr">
        <is>
          <t>si ripete</t>
        </is>
      </c>
      <c r="F24" s="6" t="inlineStr"/>
    </row>
    <row r="25" ht="20" customHeight="1">
      <c r="A25" s="3" t="inlineStr">
        <is>
          <t>ADATTAMENTI</t>
        </is>
      </c>
    </row>
    <row r="26" ht="30" customHeight="1">
      <c r="A26" s="4" t="inlineStr">
        <is>
          <t>Grafica e stampa della nuova etichetta</t>
        </is>
      </c>
      <c r="B26" s="7" t="n"/>
      <c r="C26" s="5" t="n"/>
      <c r="D26" s="8">
        <f>IF(AND(N(B26)=0,N(C26)=0),"",N(B26)*$B$5+N(C26))</f>
        <v/>
      </c>
      <c r="E26" s="9" t="inlineStr">
        <is>
          <t>una volta sola</t>
        </is>
      </c>
      <c r="F26" s="6" t="inlineStr">
        <is>
          <t>Compresa la minima di stampa, che su un primo ordine piccolo pesa per intero.</t>
        </is>
      </c>
    </row>
    <row r="27" ht="30" customHeight="1">
      <c r="A27" s="4" t="inlineStr">
        <is>
          <t>Analisi di laboratorio richieste dal mercato</t>
        </is>
      </c>
      <c r="B27" s="7" t="n"/>
      <c r="C27" s="5" t="n"/>
      <c r="D27" s="8">
        <f>IF(AND(N(B27)=0,N(C27)=0),"",N(B27)*$B$5+N(C27))</f>
        <v/>
      </c>
      <c r="E27" s="9" t="inlineStr">
        <is>
          <t>una volta sola</t>
        </is>
      </c>
      <c r="F27" s="6" t="inlineStr"/>
    </row>
    <row r="28" ht="30" customHeight="1">
      <c r="A28" s="4" t="inlineStr">
        <is>
          <t>Adattamento di imballo o pallettizzazione</t>
        </is>
      </c>
      <c r="B28" s="7" t="n"/>
      <c r="C28" s="5" t="n"/>
      <c r="D28" s="8">
        <f>IF(AND(N(B28)=0,N(C28)=0),"",N(B28)*$B$5+N(C28))</f>
        <v/>
      </c>
      <c r="E28" s="9" t="inlineStr">
        <is>
          <t>una volta sola</t>
        </is>
      </c>
      <c r="F28" s="6" t="inlineStr"/>
    </row>
    <row r="29" ht="30" customHeight="1">
      <c r="A29" s="4" t="inlineStr">
        <is>
          <t>Traduzioni</t>
        </is>
      </c>
      <c r="B29" s="7" t="n"/>
      <c r="C29" s="5" t="n"/>
      <c r="D29" s="8">
        <f>IF(AND(N(B29)=0,N(C29)=0),"",N(B29)*$B$5+N(C29))</f>
        <v/>
      </c>
      <c r="E29" s="9" t="inlineStr">
        <is>
          <t>una volta sola</t>
        </is>
      </c>
      <c r="F29" s="6" t="inlineStr"/>
    </row>
    <row r="30" ht="30" customHeight="1">
      <c r="A30" s="4" t="inlineStr">
        <is>
          <t>Altro adattamento</t>
        </is>
      </c>
      <c r="B30" s="7" t="n"/>
      <c r="C30" s="5" t="n"/>
      <c r="D30" s="8">
        <f>IF(AND(N(B30)=0,N(C30)=0),"",N(B30)*$B$5+N(C30))</f>
        <v/>
      </c>
      <c r="E30" s="9" t="inlineStr">
        <is>
          <t>una volta sola</t>
        </is>
      </c>
      <c r="F30" s="6" t="inlineStr"/>
    </row>
    <row r="32">
      <c r="A32" s="3" t="inlineStr">
        <is>
          <t>L'attesa dell'incasso</t>
        </is>
      </c>
    </row>
    <row r="33">
      <c r="A33" s="4" t="inlineStr">
        <is>
          <t>Giorni fra la partenza della merce e l'incasso</t>
        </is>
      </c>
      <c r="B33" s="10" t="n"/>
      <c r="C33" s="6" t="inlineStr">
        <is>
          <t>Fra la merce che parte e il denaro che entra passano settimane, durante le quali produzione, documenti e trasporto sono gia' stati pagati da voi.</t>
        </is>
      </c>
    </row>
    <row r="34">
      <c r="A34" s="4" t="inlineStr">
        <is>
          <t>Costo annuo del denaro</t>
        </is>
      </c>
      <c r="B34" s="11" t="n"/>
      <c r="C34" s="6" t="inlineStr">
        <is>
          <t>Il tasso a cui vi costa anticipare, in percentuale. Se non lo sapete, quello del vostro fido.</t>
        </is>
      </c>
    </row>
    <row r="35">
      <c r="A35" s="4" t="inlineStr">
        <is>
          <t>Costo dell'attesa</t>
        </is>
      </c>
      <c r="B35" s="8">
        <f>IF(OR(N($B$6)=0,N($B$33)=0),"",$B$6*$B$34*$B$33/365)</f>
        <v/>
      </c>
      <c r="C35" s="6" t="inlineStr">
        <is>
          <t>Ordine di grandezza, non una voce di bilancio. Serve a non far sparire dal conto le settimane in cui il denaro e' stato vostro e non c'era.</t>
        </is>
      </c>
    </row>
    <row r="37">
      <c r="A37" s="3" t="inlineStr">
        <is>
          <t>Il totale, e la sua spaccatura</t>
        </is>
      </c>
    </row>
    <row r="38">
      <c r="A38" s="4" t="inlineStr">
        <is>
          <t>Costo totale del primo ordine</t>
        </is>
      </c>
      <c r="B38" s="8">
        <f>SUM(D10:D30)+N($B$35)</f>
        <v/>
      </c>
      <c r="C38" s="6" t="inlineStr">
        <is>
          <t>Documenti, ore, adattamenti e attesa, tutto insieme.</t>
        </is>
      </c>
    </row>
    <row r="39">
      <c r="A39" s="4" t="inlineStr">
        <is>
          <t>Di cui pagato una volta sola</t>
        </is>
      </c>
      <c r="B39" s="8">
        <f>SUMIF(E10:E30,"una volta sola",D10:D30)</f>
        <v/>
      </c>
      <c r="C39" s="6" t="inlineStr">
        <is>
          <t>La preparazione che resta. Non e' il costo di questo ordine: e' il costo di entrare in quel mercato.</t>
        </is>
      </c>
    </row>
    <row r="40">
      <c r="A40" s="4" t="inlineStr">
        <is>
          <t>Di cui torna a ogni ordine</t>
        </is>
      </c>
      <c r="B40" s="8">
        <f>SUMIF(E10:E30,"si ripete",D10:D30)+N($B$35)</f>
        <v/>
      </c>
      <c r="C40" s="6" t="inlineStr">
        <is>
          <t>Questo e' il numero da confrontare con il margine di ogni spedizione futura.</t>
        </is>
      </c>
    </row>
    <row r="41">
      <c r="A41" s="4" t="inlineStr">
        <is>
          <t>Margine lordo dell'ordine</t>
        </is>
      </c>
      <c r="B41" s="8">
        <f>IF(N($B$6)=0,"",$B$6-(SUM(D10:D30)+N($B$35)))</f>
        <v/>
      </c>
      <c r="C41" s="6" t="inlineStr">
        <is>
          <t>Valore dell'ordine meno tutto il conto qui sopra. Sul primo ordine e' normale che sia negativo.</t>
        </is>
      </c>
    </row>
    <row r="42">
      <c r="A42" s="4" t="inlineStr">
        <is>
          <t>Margine se il secondo ordine fosse identico</t>
        </is>
      </c>
      <c r="B42" s="8">
        <f>IF(N($B$6)=0,"",$B$6-(SUMIF(E10:E30,"si ripete",D10:D30)+N($B$35)))</f>
        <v/>
      </c>
      <c r="C42" s="6" t="inlineStr">
        <is>
          <t>Lo stesso ordine, senza la preparazione gia' fatta. La domanda giusta non riguarda questo ordine: riguarda se ce ne sara' un secondo.</t>
        </is>
      </c>
    </row>
    <row r="44" ht="26" customHeight="1">
      <c r="A44" s="12" t="inlineStr">
        <is>
          <t>I documenti costano decine di euro, le ore costano il resto. Se dopo aver compilato questo foglio la riga delle ore non e' la piu' alta, di solito vuol dire che le ore non sono state contate tutte.</t>
        </is>
      </c>
    </row>
    <row r="46">
      <c r="A46" s="12" t="inlineStr">
        <is>
          <t>Foglio libero, prodotto da Itria. Non riproduce nessun modulo ufficiale ne' alcuno standard privato, e le tariffe citate sono quelle pubblicate dalla Camera di commercio di Lecce: la vostra puo' differire.</t>
        </is>
      </c>
    </row>
    <row r="47">
      <c r="A47" s="12" t="inlineStr">
        <is>
          <t>Le quattro voci del conto, e perche' le ore non compaiono in nessuna fattura:</t>
        </is>
      </c>
    </row>
    <row r="48">
      <c r="A48" s="12" t="inlineStr">
        <is>
          <t>itria.io/quanto-costa-primo-ordine-estero</t>
        </is>
      </c>
    </row>
  </sheetData>
  <mergeCells count="5">
    <mergeCell ref="A2:F2"/>
    <mergeCell ref="A47:F47"/>
    <mergeCell ref="A46:F46"/>
    <mergeCell ref="A44:F44"/>
    <mergeCell ref="A48:F48"/>
  </mergeCells>
  <dataValidations count="1">
    <dataValidation sqref="E11 E12 E13 E14 E15 E16 E18 E19 E20 E21 E22 E23 E24 E26 E27 E28 E29 E30" showDropDown="0" showInputMessage="0" showErrorMessage="0" allowBlank="1" type="list">
      <formula1>"si ripete,una volta sola"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2026-09-15T12:08:58Z</dcterms:created>
  <dcterms:modified xmlns:dcterms="http://purl.org/dc/terms/" xmlns:xsi="http://www.w3.org/2001/XMLSchema-instance" xsi:type="dcterms:W3CDTF">2026-09-15T12:08:58Z</dcterms:modified>
</cp:coreProperties>
</file>